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gli\Downloads\"/>
    </mc:Choice>
  </mc:AlternateContent>
  <bookViews>
    <workbookView xWindow="0" yWindow="0" windowWidth="23040" windowHeight="9384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C26" i="1" s="1"/>
  <c r="B25" i="1"/>
  <c r="C23" i="1"/>
  <c r="B23" i="1"/>
  <c r="B17" i="1"/>
  <c r="B12" i="1" l="1"/>
  <c r="C12" i="1"/>
  <c r="C17" i="1" s="1"/>
  <c r="M6" i="1"/>
  <c r="M14" i="1"/>
  <c r="N17" i="1"/>
  <c r="N8" i="1"/>
  <c r="M19" i="1"/>
  <c r="N6" i="1"/>
  <c r="M17" i="1"/>
  <c r="N21" i="1"/>
  <c r="N15" i="1"/>
  <c r="M23" i="1"/>
  <c r="N10" i="1"/>
  <c r="N16" i="1"/>
  <c r="M21" i="1"/>
  <c r="N24" i="1"/>
  <c r="N18" i="1"/>
  <c r="M27" i="1"/>
  <c r="M10" i="1"/>
  <c r="M24" i="1"/>
  <c r="M25" i="1"/>
  <c r="M8" i="1"/>
  <c r="N22" i="1"/>
  <c r="N9" i="1"/>
  <c r="M13" i="1"/>
  <c r="N25" i="1"/>
  <c r="M15" i="1"/>
  <c r="N26" i="1"/>
  <c r="N12" i="1"/>
  <c r="M20" i="1"/>
  <c r="M18" i="1"/>
  <c r="M9" i="1"/>
  <c r="N7" i="1"/>
  <c r="M7" i="1"/>
  <c r="N11" i="1"/>
  <c r="M22" i="1"/>
  <c r="M12" i="1"/>
  <c r="N19" i="1"/>
  <c r="N13" i="1"/>
  <c r="N27" i="1"/>
  <c r="M11" i="1"/>
  <c r="N14" i="1"/>
  <c r="M26" i="1"/>
  <c r="M16" i="1"/>
  <c r="N2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<sst xmlns="http://schemas.openxmlformats.org/spreadsheetml/2006/main" count="28" uniqueCount="27">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</sst>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20" t="s">
        <v>25</v>
      </c>
    </row>
    <row r="2" spans="1:14" ht="15" customHeight="1" x14ac:dyDescent="0.3">
      <c r="A2" s="21" t="s">
        <v>24</v>
      </c>
      <c r="B2" s="19" t="s">
        <v>23</v>
      </c>
      <c r="C2" s="19" t="s">
        <v>23</v>
      </c>
    </row>
    <row r="3" spans="1:14" ht="15" customHeight="1" x14ac:dyDescent="0.3">
      <c r="A3" s="22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v>171787168</v>
      </c>
      <c r="C6" s="1">
        <v>7366451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>
        <v>-84940312</v>
      </c>
      <c r="C10" s="1">
        <v>-6312706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-9158432</v>
      </c>
      <c r="C12" s="16">
        <f>SUM(C13:C14)</f>
        <v>-1015290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9">
        <v>-7847842</v>
      </c>
      <c r="C13" s="1">
        <v>-870000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9">
        <v>-1310590</v>
      </c>
      <c r="C14" s="1">
        <v>-145290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14">
        <v>-41088967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14">
        <v>-12925110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23674347</v>
      </c>
      <c r="C17" s="7">
        <f>SUM(C6:C12,C15:C16)</f>
        <v>38455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>
        <v>-16584264</v>
      </c>
      <c r="C20" s="1">
        <v>-38455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>
        <f>SUM(B20:B22)</f>
        <v>-16584264</v>
      </c>
      <c r="C23" s="7">
        <f>SUM(C20:C22)</f>
        <v>-38455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f>B17+B23</f>
        <v>7090083</v>
      </c>
      <c r="C25" s="6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>
        <v>1063512</v>
      </c>
      <c r="C26" s="4">
        <f>C25*15%</f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B25-B26</f>
        <v>6026571</v>
      </c>
      <c r="C27" s="2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Egli</cp:lastModifiedBy>
  <dcterms:created xsi:type="dcterms:W3CDTF">2018-06-20T15:30:23Z</dcterms:created>
  <dcterms:modified xsi:type="dcterms:W3CDTF">2023-07-19T07:19:02Z</dcterms:modified>
</cp:coreProperties>
</file>