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GNATIA QKB 2023\QKB 2022\"/>
    </mc:Choice>
  </mc:AlternateContent>
  <bookViews>
    <workbookView xWindow="930" yWindow="0" windowWidth="1557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23" i="18"/>
  <c r="B22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<sst xmlns="http://schemas.openxmlformats.org/spreadsheetml/2006/main" count="414" uniqueCount="271">
  <si>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</si>
  <si>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</si>
  <si>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</si>
  <si>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</si>
  <si>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</si>
  <si>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</si>
  <si>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</si>
  <si>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</si>
  <si>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</si>
  <si>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</si>
  <si>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</si>
  <si>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</si>
  <si>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</si>
  <si>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</si>
  <si>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</si>
  <si>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</si>
  <si>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</si>
  <si>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</si>
  <si>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</si>
  <si>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</si>
  <si>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</si>
  <si>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</si>
  <si>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</si>
  <si>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</si>
  <si>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</si>
  <si>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</si>
  <si>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</si>
  <si>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</si>
  <si>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</si>
  <si>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</si>
  <si>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</si>
  <si>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</si>
  <si>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</si>
  <si>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</si>
  <si>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</si>
  <si>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</si>
  <si>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</si>
  <si>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</si>
  <si>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</si>
  <si>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</si>
  <si>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</si>
  <si>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</si>
  <si>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</si>
  <si>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</si>
  <si>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</si>
  <si>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</si>
  <si>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</si>
  <si>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</si>
  <si>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</si>
  <si>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</si>
  <si>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</si>
  <si>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</si>
  <si>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</si>
  <si>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</si>
  <si>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</si>
  <si>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</si>
  <si>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</si>
  <si>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</si>
  <si>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</si>
  <si>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</si>
  <si>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</si>
  <si>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</si>
  <si>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</si>
  <si>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</si>
  <si>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</si>
  <si>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</si>
  <si>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</si>
  <si>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</si>
  <si>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</si>
  <si>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</si>
  <si>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</si>
  <si>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</si>
  <si>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</si>
  <si>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</si>
  <si>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</si>
  <si>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</si>
  <si>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</si>
  <si>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</si>
  <si>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</si>
  <si>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</si>
  <si>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</si>
  <si>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</si>
  <si>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</si>
  <si>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</si>
  <si>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</si>
  <si>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</si>
  <si>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</si>
  <si>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</si>
  <si>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</si>
  <si>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</si>
  <si>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</si>
  <si>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</si>
  <si>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</si>
  <si>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</si>
  <si>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</si>
  <si>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</si>
  <si>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</si>
  <si>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</si>
  <si>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</si>
  <si>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</si>
  <si>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</si>
  <si>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</si>
  <si>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</si>
  <si>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</si>
  <si>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</si>
  <si>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</si>
  <si>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</si>
  <si>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</si>
  <si>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</si>
  <si>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</si>
  <si>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</si>
  <si>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</si>
  <si>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</si>
  <si>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</si>
  <si>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</si>
  <si>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</si>
  <si>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</si>
  <si>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</si>
  <si>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</si>
  <si>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</si>
  <si>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</si>
  <si>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</si>
  <si>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</si>
  <si>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</si>
  <si>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</si>
  <si>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</si>
  <si>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</si>
  <si>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</si>
  <si>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</si>
  <si>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</si>
  <si>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</si>
  <si>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</si>
  <si>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</si>
  <si>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</si>
  <si>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</si>
  <si>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</si>
  <si>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</si>
  <si>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</si>
  <si>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</si>
  <si>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</si>
  <si>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</si>
  <si>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</si>
  <si>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</si>
  <si>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</si>
  <si>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</si>
  <si>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</si>
  <si>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</si>
  <si>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</si>
  <si>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</si>
  <si>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</si>
  <si>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</si>
  <si>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</si>
  <si>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</si>
  <si>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</si>
  <si>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</si>
  <si>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</si>
  <si>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</si>
  <si>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</si>
  <si>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</si>
  <si>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</si>
  <si>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</si>
  <si>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</si>
  <si>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</si>
  <si>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</si>
  <si>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</si>
  <si>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</si>
  <si>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</si>
  <si>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</si>
  <si>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</si>
  <si>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</si>
  <si>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</si>
  <si>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</si>
  <si>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</si>
  <si>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</si>
  <si>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</si>
  <si>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</si>
  <si>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</si>
  <si>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</si>
  <si>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</si>
  <si>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</si>
  <si>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</si>
  <si>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</si>
  <si>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</si>
  <si>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</si>
  <si>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</si>
  <si>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</si>
  <si>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</si>
  <si>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</si>
  <si>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</si>
  <si>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</si>
  <si>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</si>
  <si>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</si>
  <si>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</si>
  <si>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</si>
  <si>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</si>
  <si>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</si>
  <si>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</si>
  <si>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</si>
  <si>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</si>
  <si>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</si>
  <si>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</si>
  <si>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</si>
  <si>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</si>
  <si>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</si>
  <si>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</si>
  <si>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</si>
  <si>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</si>
  <si>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</si>
  <si>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</si>
  <si>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</si>
  <si>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</si>
  <si>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</si>
  <si>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</si>
  <si>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</si>
  <si>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</si>
  <si>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</si>
  <si>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</si>
  <si>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</si>
  <si>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</si>
  <si>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</si>
  <si>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</si>
  <si>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</si>
  <si>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</si>
  <si>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</si>
  <si>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</si>
  <si>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</si>
  <si>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</si>
  <si>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</si>
  <si>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</si>
  <si>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</si>
  <si>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</si>
  <si>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</si>
  <si>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</si>
  <si>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</si>
  <si>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</si>
  <si>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</si>
  <si>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</si>
  <si>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</si>
  <si>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</si>
  <si>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</si>
  <si>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</si>
  <si>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</si>
  <si>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</si>
  <si>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</si>
  <si>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</si>
  <si>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</si>
  <si>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</si>
  <si>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</si>
  <si>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</si>
  <si>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</si>
  <si>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</si>
  <si>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</si>
  <si>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</si>
  <si>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</si>
  <si>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</si>
  <si>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</si>
  <si>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</si>
  <si>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</si>
  <si>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</si>
  <si>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</si>
  <si>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</si>
  <si>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</si>
  <si>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</si>
  <si>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</si>
  <si>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</si>
  <si>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</si>
  <si>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</si>
  <si>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EGNATIA HYDROPOWER SHPK</t>
  </si>
  <si>
    <t>NIPT L82529203M</t>
  </si>
  <si>
    <t>Lek/Mije Lek/Miljon 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</si>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</sst>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  <charset val="238"/>
    </font>
    <font>
      <sz val="11"/>
      <color rgb="FF7030A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4" fillId="0" borderId="0" xfId="0" applyFont="1"/>
    <xf numFmtId="37" fontId="188" fillId="0" borderId="15" xfId="6592" applyNumberFormat="1" applyFont="1" applyFill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J21" sqref="J21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8" t="s">
        <v>267</v>
      </c>
    </row>
    <row r="3" spans="1:6">
      <c r="A3" s="48" t="s">
        <v>268</v>
      </c>
    </row>
    <row r="4" spans="1:6">
      <c r="A4" s="83" t="s">
        <v>269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 t="s">
        <v>212</v>
      </c>
      <c r="C7" s="43"/>
      <c r="D7" s="43" t="s">
        <v>213</v>
      </c>
      <c r="E7" s="55"/>
      <c r="F7" s="42"/>
    </row>
    <row r="8" spans="1:6">
      <c r="A8" s="47"/>
      <c r="B8" s="82">
        <v>2022</v>
      </c>
      <c r="C8" s="45"/>
      <c r="D8" s="82">
        <v>2021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/>
      <c r="C10" s="50"/>
      <c r="D10" s="62"/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62"/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85">
        <f>-620000</f>
        <v>-620000</v>
      </c>
      <c r="C22" s="50"/>
      <c r="D22" s="62">
        <v>-600000</v>
      </c>
      <c r="E22" s="49"/>
      <c r="F22" s="42"/>
    </row>
    <row r="23" spans="1:6">
      <c r="A23" s="61" t="s">
        <v>245</v>
      </c>
      <c r="B23" s="85">
        <f>-86506</f>
        <v>-86506</v>
      </c>
      <c r="C23" s="50"/>
      <c r="D23" s="62">
        <v>-100200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85">
        <f>-27025182</f>
        <v>-27025182</v>
      </c>
      <c r="C27" s="50"/>
      <c r="D27" s="62">
        <v>-6902534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-27731688</v>
      </c>
      <c r="C42" s="53"/>
      <c r="D42" s="52">
        <f>SUM(D9:D41)</f>
        <v>-7602734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-27731688</v>
      </c>
      <c r="C47" s="56"/>
      <c r="D47" s="65">
        <f>SUM(D42:D46)</f>
        <v>-7602734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84">
        <f>B47+B55</f>
        <v>-27731688</v>
      </c>
      <c r="C57" s="75"/>
      <c r="D57" s="74">
        <f>D47+D55</f>
        <v>-7602734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2020-02-18T10:40:47Z</cp:lastPrinted>
  <dcterms:created xsi:type="dcterms:W3CDTF">2012-01-19T09:31:29Z</dcterms:created>
  <dcterms:modified xsi:type="dcterms:W3CDTF">2023-07-25T10:56:00Z</dcterms:modified>
</cp:coreProperties>
</file>