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0470" yWindow="930" windowWidth="14760" windowHeight="107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9" i="18"/>
  <c r="D27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<sst xmlns="http://schemas.openxmlformats.org/spreadsheetml/2006/main" count="414" uniqueCount="271">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</sst>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A37" sqref="A37"/>
    </sheetView>
  </sheetViews>
  <sheetFormatPr defaultRowHeight="15"/>
  <cols>
    <col min="1" max="1" width="77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13931901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-5732331</v>
      </c>
      <c r="C19" s="52"/>
      <c r="D19" s="64"/>
      <c r="E19" s="51"/>
      <c r="F19" s="42"/>
    </row>
    <row r="20" spans="1:6">
      <c r="A20" s="63" t="s">
        <v>247</v>
      </c>
      <c r="B20" s="64">
        <v>-810091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-4558080</v>
      </c>
      <c r="C22" s="52"/>
      <c r="D22" s="64">
        <v>-282304</v>
      </c>
      <c r="E22" s="51"/>
      <c r="F22" s="42"/>
    </row>
    <row r="23" spans="1:6">
      <c r="A23" s="63" t="s">
        <v>249</v>
      </c>
      <c r="B23" s="64">
        <v>-755924</v>
      </c>
      <c r="C23" s="52"/>
      <c r="D23" s="64">
        <v>-50344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-9177799</v>
      </c>
      <c r="C27" s="52"/>
      <c r="D27" s="64">
        <f>-862584-1</f>
        <v>-862585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-529121</v>
      </c>
      <c r="C39" s="52"/>
      <c r="D39" s="64">
        <f>-68654-5832</f>
        <v>-74486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-7631445</v>
      </c>
      <c r="C42" s="55"/>
      <c r="D42" s="54">
        <f>SUM(D9:D41)</f>
        <v>-1269719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-7631445</v>
      </c>
      <c r="C47" s="58"/>
      <c r="D47" s="67">
        <f>SUM(D42:D46)</f>
        <v>-1269719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-7631445</v>
      </c>
      <c r="C57" s="77"/>
      <c r="D57" s="76">
        <f>D47+D55</f>
        <v>-1269719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NewE</cp:lastModifiedBy>
  <cp:lastPrinted>2016-10-03T09:59:38Z</cp:lastPrinted>
  <dcterms:created xsi:type="dcterms:W3CDTF">2012-01-19T09:31:29Z</dcterms:created>
  <dcterms:modified xsi:type="dcterms:W3CDTF">2020-07-14T12:22:01Z</dcterms:modified>
</cp:coreProperties>
</file>