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klarimet 2019\ABI CONS\Pasqyra Financiare 2019,ABI CONS shpk\pasqyrat financiare 2019 qkr\te ndara\"/>
    </mc:Choice>
  </mc:AlternateContent>
  <bookViews>
    <workbookView xWindow="0" yWindow="0" windowWidth="25200" windowHeight="1188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<sst xmlns="http://schemas.openxmlformats.org/spreadsheetml/2006/main" count="406" uniqueCount="264">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</sst>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B38" sqref="B38:D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79998296</v>
      </c>
      <c r="C11" s="41"/>
      <c r="D11" s="44">
        <v>105424894.67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>
        <v>700000</v>
      </c>
      <c r="C15" s="41"/>
      <c r="D15" s="44">
        <v>1554972</v>
      </c>
      <c r="E15" s="47" t="s">
        <v>253</v>
      </c>
      <c r="G15" s="38"/>
      <c r="H15" s="38"/>
    </row>
    <row r="16" spans="1:8">
      <c r="A16" s="77" t="s">
        <v>261</v>
      </c>
      <c r="B16" s="64">
        <v>-58392014.819999993</v>
      </c>
      <c r="C16" s="65"/>
      <c r="D16" s="64">
        <v>-86615139.430000007</v>
      </c>
    </row>
    <row r="17" spans="1:10">
      <c r="A17" s="77" t="s">
        <v>260</v>
      </c>
      <c r="B17" s="70">
        <f>SUM(B11:B16)</f>
        <v>22306281.180000007</v>
      </c>
      <c r="C17" s="70"/>
      <c r="D17" s="70">
        <f>SUM(D11:D16)</f>
        <v>20364727.239999995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>
        <v>72.23</v>
      </c>
      <c r="C27" s="74"/>
      <c r="D27" s="76">
        <v>378619.61</v>
      </c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-5739.08</v>
      </c>
      <c r="C31" s="74"/>
      <c r="D31" s="76">
        <v>-1048489.08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-23993.91</v>
      </c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22276620.420000009</v>
      </c>
      <c r="C36" s="70"/>
      <c r="D36" s="69">
        <f>SUM(D17:D35)</f>
        <v>19694857.769999996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-3543263</v>
      </c>
      <c r="C38" s="65"/>
      <c r="D38" s="66">
        <v>-3142058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18733357.420000009</v>
      </c>
      <c r="C41" s="63"/>
      <c r="D41" s="62">
        <f>SUM(D36:D40)</f>
        <v>16552799.769999996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18733357.420000009</v>
      </c>
      <c r="C51" s="57"/>
      <c r="D51" s="56">
        <f>D41+D49</f>
        <v>16552799.769999996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2020-07-30T07:15:44Z</dcterms:modified>
</cp:coreProperties>
</file>