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0" i="18"/>
  <c r="B14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<sst xmlns="http://schemas.openxmlformats.org/spreadsheetml/2006/main" count="417" uniqueCount="273">
  <si>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</si>
  <si>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</si>
  <si>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</si>
  <si>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</si>
  <si>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</si>
  <si>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</si>
  <si>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</si>
  <si>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</si>
  <si>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</si>
  <si>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</si>
  <si>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</si>
  <si>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</si>
  <si>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</si>
  <si>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</si>
  <si>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</si>
  <si>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</si>
  <si>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</si>
  <si>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</si>
  <si>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</si>
  <si>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</si>
  <si>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</si>
  <si>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</si>
  <si>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</si>
  <si>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</si>
  <si>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</si>
  <si>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</si>
  <si>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</si>
  <si>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</si>
  <si>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</si>
  <si>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</si>
  <si>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</si>
  <si>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</si>
  <si>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</si>
  <si>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</si>
  <si>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</si>
  <si>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</si>
  <si>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</si>
  <si>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</si>
  <si>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</si>
  <si>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</si>
  <si>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</si>
  <si>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</si>
  <si>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</si>
  <si>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</si>
  <si>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</si>
  <si>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</si>
  <si>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</si>
  <si>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</si>
  <si>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</si>
  <si>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</si>
  <si>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</si>
  <si>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</si>
  <si>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</si>
  <si>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</si>
  <si>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</si>
  <si>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</si>
  <si>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</si>
  <si>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</si>
  <si>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</si>
  <si>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</si>
  <si>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</si>
  <si>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</si>
  <si>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</si>
  <si>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</si>
  <si>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</si>
  <si>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</si>
  <si>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</si>
  <si>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</si>
  <si>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</si>
  <si>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</si>
  <si>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</si>
  <si>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</si>
  <si>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</si>
  <si>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</si>
  <si>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</si>
  <si>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</si>
  <si>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</si>
  <si>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</si>
  <si>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</si>
  <si>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</si>
  <si>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</si>
  <si>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</si>
  <si>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</si>
  <si>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</si>
  <si>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</si>
  <si>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</si>
  <si>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</si>
  <si>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</si>
  <si>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</si>
  <si>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</si>
  <si>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</si>
  <si>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</si>
  <si>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</si>
  <si>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</si>
  <si>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</si>
  <si>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</si>
  <si>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</si>
  <si>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</si>
  <si>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</si>
  <si>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</si>
  <si>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</si>
  <si>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</si>
  <si>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</si>
  <si>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</si>
  <si>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</si>
  <si>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</si>
  <si>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</si>
  <si>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</si>
  <si>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</si>
  <si>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</si>
  <si>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</si>
  <si>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</si>
  <si>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</si>
  <si>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</si>
  <si>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</si>
  <si>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</si>
  <si>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</si>
  <si>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</si>
  <si>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</si>
  <si>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</si>
  <si>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</si>
  <si>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</si>
  <si>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</si>
  <si>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</si>
  <si>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</si>
  <si>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</si>
  <si>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</si>
  <si>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</si>
  <si>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</si>
  <si>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</si>
  <si>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</si>
  <si>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</si>
  <si>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</si>
  <si>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</si>
  <si>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</si>
  <si>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</si>
  <si>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</si>
  <si>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</si>
  <si>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</si>
  <si>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</si>
  <si>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</si>
  <si>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</si>
  <si>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</si>
  <si>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</si>
  <si>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</si>
  <si>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</si>
  <si>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</si>
  <si>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</si>
  <si>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</si>
  <si>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</si>
  <si>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</si>
  <si>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</si>
  <si>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</si>
  <si>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</si>
  <si>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</si>
  <si>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</si>
  <si>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</si>
  <si>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</si>
  <si>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</si>
  <si>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</si>
  <si>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</si>
  <si>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</si>
  <si>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</si>
  <si>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</si>
  <si>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</si>
  <si>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</si>
  <si>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</si>
  <si>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</si>
  <si>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</si>
  <si>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</si>
  <si>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</si>
  <si>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</si>
  <si>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</si>
  <si>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</si>
  <si>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</si>
  <si>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</si>
  <si>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</si>
  <si>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</si>
  <si>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</si>
  <si>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</si>
  <si>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</si>
  <si>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</si>
  <si>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</si>
  <si>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</si>
  <si>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</si>
  <si>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</si>
  <si>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</si>
  <si>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</si>
  <si>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</si>
  <si>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</si>
  <si>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</si>
  <si>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</si>
  <si>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</si>
  <si>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</si>
  <si>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</si>
  <si>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</si>
  <si>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</si>
  <si>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</si>
  <si>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</si>
  <si>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</si>
  <si>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</si>
  <si>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</si>
  <si>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</si>
  <si>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</si>
  <si>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</si>
  <si>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</si>
  <si>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</si>
  <si>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</si>
  <si>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</si>
  <si>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</si>
  <si>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</si>
  <si>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</si>
  <si>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</si>
  <si>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</si>
  <si>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</si>
  <si>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</si>
  <si>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</si>
  <si>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</si>
  <si>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</si>
  <si>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</si>
  <si>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</si>
  <si>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</si>
  <si>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</si>
  <si>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</si>
  <si>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</si>
  <si>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</si>
  <si>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</si>
  <si>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</si>
  <si>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</si>
  <si>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</si>
  <si>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</si>
  <si>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</si>
  <si>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</si>
  <si>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</si>
  <si>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</si>
  <si>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</si>
  <si>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</si>
  <si>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</si>
  <si>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</si>
  <si>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</si>
  <si>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</si>
  <si>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</si>
  <si>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</si>
  <si>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</si>
  <si>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</si>
  <si>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</si>
  <si>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</si>
  <si>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</si>
  <si>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</si>
  <si>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</si>
  <si>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</si>
  <si>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</si>
  <si>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</si>
  <si>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</si>
  <si>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</si>
  <si>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</si>
  <si>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</si>
  <si>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</si>
  <si>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</si>
  <si>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</si>
  <si>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</si>
  <si>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</si>
  <si>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</si>
  <si>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</si>
  <si>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</si>
  <si>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</si>
  <si>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</si>
  <si>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</si>
  <si>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</si>
  <si>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</si>
  <si>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</si>
  <si>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XH &amp;  M </t>
  </si>
  <si>
    <t>J91825009L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</si>
</sst>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H62" sqref="H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65444364+44543328-2640000-375000</f>
        <v>106972692</v>
      </c>
      <c r="C10" s="52"/>
      <c r="D10" s="64">
        <v>882516819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f>2640000+375000</f>
        <v>3015000</v>
      </c>
      <c r="C14" s="52"/>
      <c r="D14" s="64">
        <v>2640000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-39720872</v>
      </c>
      <c r="C19" s="52"/>
      <c r="D19" s="64">
        <v>-371458861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-14447518</v>
      </c>
      <c r="C22" s="52"/>
      <c r="D22" s="64">
        <v>-17605969</v>
      </c>
      <c r="E22" s="51"/>
      <c r="F22" s="42"/>
    </row>
    <row r="23" spans="1:6">
      <c r="A23" s="63" t="s">
        <v>249</v>
      </c>
      <c r="B23" s="64">
        <v>-2323254</v>
      </c>
      <c r="C23" s="52"/>
      <c r="D23" s="64">
        <v>-2887785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-6766275</v>
      </c>
      <c r="C26" s="52"/>
      <c r="D26" s="64">
        <v>-7743350</v>
      </c>
      <c r="E26" s="51"/>
      <c r="F26" s="42"/>
    </row>
    <row r="27" spans="1:6">
      <c r="A27" s="45" t="s">
        <v>221</v>
      </c>
      <c r="B27" s="64">
        <v>-34832092</v>
      </c>
      <c r="C27" s="52"/>
      <c r="D27" s="64">
        <v>-424328248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375083</v>
      </c>
      <c r="C34" s="52"/>
      <c r="D34" s="64">
        <v>2890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-3170663</v>
      </c>
      <c r="C39" s="52"/>
      <c r="D39" s="64">
        <v>-11923211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9102101</v>
      </c>
      <c r="C42" s="55"/>
      <c r="D42" s="54">
        <f>SUM(D9:D41)</f>
        <v>49212285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-2133393</v>
      </c>
      <c r="C44" s="52"/>
      <c r="D44" s="64">
        <v>-7787067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6968708</v>
      </c>
      <c r="C47" s="58"/>
      <c r="D47" s="67">
        <f>SUM(D42:D46)</f>
        <v>41425218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6968708</v>
      </c>
      <c r="C57" s="77"/>
      <c r="D57" s="76">
        <f>D47+D55</f>
        <v>41425218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6968708</v>
      </c>
      <c r="C60" s="51"/>
      <c r="D60" s="64">
        <v>41425218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2019-07-24T15:49:00Z</dcterms:modified>
</cp:coreProperties>
</file>