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B12" l="1"/>
  <c r="B17" s="1"/>
  <c r="C12"/>
  <c r="C17" s="1"/>
  <c r="M11"/>
  <c r="N14"/>
  <c r="M26"/>
  <c r="M16"/>
  <c r="N23"/>
  <c r="N20"/>
  <c r="N13"/>
  <c r="M9"/>
  <c r="M14"/>
  <c r="N27"/>
  <c r="M7"/>
  <c r="N11"/>
  <c r="M22"/>
  <c r="M12"/>
  <c r="N19"/>
  <c r="M18"/>
  <c r="N16"/>
  <c r="M24"/>
  <c r="N9"/>
  <c r="M19"/>
  <c r="N7"/>
  <c r="N25"/>
  <c r="M15"/>
  <c r="N26"/>
  <c r="N12"/>
  <c r="M20"/>
  <c r="M8"/>
  <c r="N22"/>
  <c r="M13"/>
  <c r="N17"/>
  <c r="M25"/>
  <c r="M21"/>
  <c r="N24"/>
  <c r="N18"/>
  <c r="M27"/>
  <c r="M10"/>
  <c r="M17"/>
  <c r="N21"/>
  <c r="N15"/>
  <c r="M23"/>
  <c r="N10"/>
  <c r="N8"/>
  <c r="N6"/>
  <c r="M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<sst xmlns="http://schemas.openxmlformats.org/spreadsheetml/2006/main" count="28" uniqueCount="27">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</sst>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4" workbookViewId="0">
      <selection activeCell="B27" sqref="B27"/>
    </sheetView>
  </sheetViews>
  <sheetFormatPr defaultRowHeight="14.4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26135265</v>
      </c>
      <c r="C6" s="1">
        <v>30021877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-12932827</v>
      </c>
      <c r="C8" s="1">
        <v>-16819619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-10792598</v>
      </c>
      <c r="C12" s="16">
        <f>SUM(C13:C14)</f>
        <v>-9557914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-9248156</v>
      </c>
      <c r="C13" s="1">
        <v>-8190158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-1544442</v>
      </c>
      <c r="C14" s="1">
        <v>-1367756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-50000</v>
      </c>
      <c r="C15" s="1">
        <v>-50000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-409767</v>
      </c>
      <c r="C16" s="23">
        <v>-491707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1950073</v>
      </c>
      <c r="C17" s="7">
        <f>SUM(C6:C12,C15:C16)</f>
        <v>3102637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f>B17</f>
        <v>1950073</v>
      </c>
      <c r="C25" s="6">
        <f>C17</f>
        <v>3102637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-292511</v>
      </c>
      <c r="C26" s="1">
        <v>-465396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B25+B26</f>
        <v>1657562</v>
      </c>
      <c r="C27" s="2">
        <f>C25+C26</f>
        <v>2637241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2019-07-05T13:24:50Z</dcterms:modified>
</cp:coreProperties>
</file>