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108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7" i="1"/>
  <c r="C25"/>
  <c r="C17"/>
  <c r="C12"/>
  <c r="M17"/>
  <c r="N26"/>
  <c r="M14"/>
  <c r="M21"/>
  <c r="N20"/>
  <c r="M25"/>
  <c r="M24"/>
  <c r="N22"/>
  <c r="N13"/>
  <c r="N25"/>
  <c r="M23"/>
  <c r="M12"/>
  <c r="M13"/>
  <c r="N15"/>
  <c r="N17"/>
  <c r="N24"/>
  <c r="M19"/>
  <c r="N21"/>
  <c r="N19"/>
  <c r="N12"/>
  <c r="N23"/>
  <c r="N27"/>
  <c r="M20"/>
  <c r="N16"/>
  <c r="N14"/>
  <c r="M15"/>
  <c r="M27"/>
  <c r="N18"/>
  <c r="M16"/>
  <c r="M22"/>
  <c r="M18"/>
  <c r="M26"/>
  <c r="B17" l="1"/>
  <c r="B25" s="1"/>
  <c r="B27" s="1"/>
  <c r="B12"/>
  <c r="M11"/>
  <c r="N7"/>
  <c r="N6"/>
  <c r="M10"/>
  <c r="M7"/>
  <c r="M8"/>
  <c r="N8"/>
  <c r="M9"/>
  <c r="M6"/>
  <c r="N11"/>
  <c r="N10"/>
  <c r="N9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<sst xmlns="http://schemas.openxmlformats.org/spreadsheetml/2006/main" count="29" uniqueCount="28">
  <si>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</si>
  <si>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</si>
  <si>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</si>
  <si>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</si>
  <si>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</si>
  <si>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</si>
  <si>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</si>
  <si>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</si>
  <si>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</si>
  <si>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</si>
  <si>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</si>
  <si>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</si>
  <si>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</si>
  <si>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</si>
  <si>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</si>
  <si>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</si>
  <si>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</si>
  <si>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</si>
  <si>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</si>
  <si>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</si>
  <si>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</si>
  <si>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</si>
  <si>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</si>
  <si>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</si>
  <si>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</si>
  <si>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</si>
  <si>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</si>
  <si>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Vlera e plotesuar ne qelizen SUM(B10:B13) te dokumentit Pasqyra e pozicionit financiar (5).xlsx duhet te jete e barabarte me qelizen B14 te dokumentit Pasqyra e pozicionit financiar (5).xlsx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</si>
</sst>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topLeftCell="A4" workbookViewId="0">
      <selection activeCell="B6" sqref="B6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31801047</v>
      </c>
      <c r="C6" s="4">
        <v>26135265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-17527309</v>
      </c>
      <c r="C8" s="1">
        <v>-12932827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-11663655</v>
      </c>
      <c r="C12" s="16">
        <f>SUM(C13:C14)</f>
        <v>-10792598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-9994563</v>
      </c>
      <c r="C13" s="9">
        <v>-9248156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-1669092</v>
      </c>
      <c r="C14" s="9">
        <v>-1544442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-120000</v>
      </c>
      <c r="C15" s="14">
        <v>-50000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-433285</v>
      </c>
      <c r="C16" s="14">
        <v>-409767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2056798</v>
      </c>
      <c r="C17" s="7">
        <f>SUM(C6:C12,C15:C16)</f>
        <v>1950073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B17</f>
        <v>2056798</v>
      </c>
      <c r="C25" s="6">
        <f>C17</f>
        <v>1950073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-308520</v>
      </c>
      <c r="C26" s="4">
        <v>-292511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1748278</v>
      </c>
      <c r="C27" s="2">
        <f>C25+C26</f>
        <v>1657562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1" spans="1:14">
      <c r="A31" t="s">
        <v>27</v>
      </c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2020-07-28T19:47:43Z</dcterms:modified>
</cp:coreProperties>
</file>