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316" yWindow="1836" windowWidth="12312" windowHeight="1083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<sst xmlns="http://schemas.openxmlformats.org/spreadsheetml/2006/main" count="414" uniqueCount="271">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</sst>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20" sqref="B20"/>
    </sheetView>
  </sheetViews>
  <sheetFormatPr defaultColWidth="9.109375" defaultRowHeight="13.8"/>
  <cols>
    <col min="1" max="1" width="61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1"/>
      <c r="D9" s="51"/>
      <c r="E9" s="51"/>
      <c r="F9" s="83" t="s">
        <v>270</v>
      </c>
    </row>
    <row r="10" spans="1:6">
      <c r="A10" s="63" t="s">
        <v>262</v>
      </c>
      <c r="B10" s="64">
        <v>4553375</v>
      </c>
      <c r="C10" s="52"/>
      <c r="D10" s="64">
        <v>14500552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-2282629</v>
      </c>
      <c r="C19" s="52"/>
      <c r="D19" s="64">
        <v>-5169749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-630274</v>
      </c>
      <c r="C22" s="52"/>
      <c r="D22" s="64">
        <v>-1287840</v>
      </c>
      <c r="E22" s="51"/>
      <c r="F22" s="42"/>
    </row>
    <row r="23" spans="1:6">
      <c r="A23" s="63" t="s">
        <v>249</v>
      </c>
      <c r="B23" s="64">
        <v>-105256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-581040</v>
      </c>
      <c r="C26" s="52"/>
      <c r="D26" s="64">
        <v>-3537855</v>
      </c>
      <c r="E26" s="51"/>
      <c r="F26" s="42"/>
    </row>
    <row r="27" spans="1:6">
      <c r="A27" s="45" t="s">
        <v>221</v>
      </c>
      <c r="B27" s="64">
        <v>-407771</v>
      </c>
      <c r="C27" s="52"/>
      <c r="D27" s="64">
        <v>-1218381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546405</v>
      </c>
      <c r="C42" s="55"/>
      <c r="D42" s="54">
        <f>SUM(D9:D41)</f>
        <v>3286727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-27320</v>
      </c>
      <c r="C44" s="52"/>
      <c r="D44" s="64">
        <v>-493009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519085</v>
      </c>
      <c r="C47" s="58"/>
      <c r="D47" s="67">
        <f>SUM(D42:D46)</f>
        <v>2793718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519085</v>
      </c>
      <c r="C57" s="77"/>
      <c r="D57" s="76">
        <f>D47+D55</f>
        <v>2793718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2021-07-29T12:50:58Z</dcterms:modified>
</cp:coreProperties>
</file>