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fnaco\Desktop\Alg\Desktop\DOK OLD\Desktop\ISHIN TE D\Old\My Documents\FIN ALG\ALG 21\alg bilanci  2021\alg bil 20 qkb\"/>
    </mc:Choice>
  </mc:AlternateContent>
  <xr:revisionPtr revIDLastSave="0" documentId="13_ncr:1_{6725B09D-876F-4933-815E-1FFDFE8F6438}" xr6:coauthVersionLast="47" xr6:coauthVersionMax="47" xr10:uidLastSave="{00000000-0000-0000-0000-000000000000}"/>
  <bookViews>
    <workbookView xWindow="690" yWindow="1650" windowWidth="21600" windowHeight="12645" xr2:uid="{00000000-000D-0000-FFFF-FFFF00000000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55" i="1" l="1"/>
  <c r="B55" i="1"/>
  <c r="B42" i="1"/>
  <c r="B47" i="1" s="1"/>
  <c r="D42" i="1"/>
  <c r="D47" i="1" s="1"/>
  <c r="D57" i="1" s="1"/>
  <c r="B57" i="1" l="1"/>
  <c r="B59" i="1" s="1"/>
</calcChain>
</file>

<file path=xl/sharedStrings.xml><?xml version="1.0" encoding="utf-8"?>
<sst xmlns="http://schemas.openxmlformats.org/spreadsheetml/2006/main" count="60" uniqueCount="58">
  <si>
    <t>Algrafika</t>
  </si>
  <si>
    <t>NIPT J91601504N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</si>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</sst>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;\-#,##0.000000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color theme="0" tint="-0.249977111117893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9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5" fillId="0" borderId="0" xfId="2" applyNumberFormat="1" applyFont="1" applyAlignment="1">
      <alignment horizontal="right"/>
    </xf>
    <xf numFmtId="37" fontId="15" fillId="0" borderId="0" xfId="2" applyNumberFormat="1" applyFont="1" applyBorder="1" applyAlignment="1">
      <alignment horizontal="right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166" fontId="15" fillId="0" borderId="0" xfId="2" applyNumberFormat="1" applyFont="1" applyAlignment="1">
      <alignment horizontal="right"/>
    </xf>
    <xf numFmtId="37" fontId="2" fillId="0" borderId="0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/>
    <xf numFmtId="37" fontId="5" fillId="0" borderId="0" xfId="0" applyNumberFormat="1" applyFont="1" applyBorder="1" applyAlignment="1">
      <alignment horizontal="center" vertical="center"/>
    </xf>
    <xf numFmtId="37" fontId="4" fillId="0" borderId="0" xfId="0" applyNumberFormat="1" applyFont="1"/>
    <xf numFmtId="37" fontId="14" fillId="0" borderId="0" xfId="3" applyNumberFormat="1" applyFont="1" applyAlignment="1">
      <alignment horizontal="center" vertical="center"/>
    </xf>
    <xf numFmtId="37" fontId="17" fillId="0" borderId="0" xfId="5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g%20qkb%2021%20pozic%20fina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06">
          <cell r="B106">
            <v>77379595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view="pageBreakPreview" topLeftCell="A34" zoomScale="80" zoomScaleNormal="100" zoomScaleSheetLayoutView="80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22" style="51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52"/>
      <c r="C5" s="3"/>
      <c r="D5" s="3"/>
      <c r="E5" s="3"/>
    </row>
    <row r="6" spans="1:5" x14ac:dyDescent="0.25">
      <c r="A6" s="5"/>
      <c r="B6" s="53" t="s">
        <v>4</v>
      </c>
      <c r="C6" s="6"/>
      <c r="D6" s="6" t="s">
        <v>4</v>
      </c>
      <c r="E6" s="7"/>
    </row>
    <row r="7" spans="1:5" x14ac:dyDescent="0.25">
      <c r="A7" s="5"/>
      <c r="B7" s="53" t="s">
        <v>5</v>
      </c>
      <c r="C7" s="6"/>
      <c r="D7" s="6" t="s">
        <v>6</v>
      </c>
      <c r="E7" s="7"/>
    </row>
    <row r="8" spans="1:5" x14ac:dyDescent="0.25">
      <c r="A8" s="8"/>
      <c r="B8" s="54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>
        <v>1287069144.4400001</v>
      </c>
      <c r="C10" s="14"/>
      <c r="D10" s="17">
        <v>850410671</v>
      </c>
      <c r="E10" s="13"/>
    </row>
    <row r="11" spans="1:5" x14ac:dyDescent="0.25">
      <c r="A11" s="15" t="s">
        <v>9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>
        <v>11198482.23</v>
      </c>
      <c r="C14" s="14"/>
      <c r="D14" s="17">
        <v>4730729</v>
      </c>
      <c r="E14" s="13"/>
    </row>
    <row r="15" spans="1:5" x14ac:dyDescent="0.25">
      <c r="A15" s="12" t="s">
        <v>13</v>
      </c>
      <c r="B15" s="16">
        <v>35674644.420000002</v>
      </c>
      <c r="C15" s="14"/>
      <c r="D15" s="16"/>
      <c r="E15" s="13"/>
    </row>
    <row r="16" spans="1:5" x14ac:dyDescent="0.25">
      <c r="A16" s="12" t="s">
        <v>14</v>
      </c>
      <c r="B16" s="16">
        <v>55578.5</v>
      </c>
      <c r="C16" s="14"/>
      <c r="D16" s="16"/>
      <c r="E16" s="13"/>
    </row>
    <row r="17" spans="1:5" x14ac:dyDescent="0.25">
      <c r="A17" s="12" t="s">
        <v>15</v>
      </c>
      <c r="B17" s="16"/>
      <c r="C17" s="14"/>
      <c r="D17" s="16"/>
      <c r="E17" s="13"/>
    </row>
    <row r="18" spans="1:5" x14ac:dyDescent="0.25">
      <c r="A18" s="12" t="s">
        <v>16</v>
      </c>
      <c r="B18" s="13"/>
      <c r="C18" s="14"/>
      <c r="D18" s="13"/>
      <c r="E18" s="13"/>
    </row>
    <row r="19" spans="1:5" x14ac:dyDescent="0.25">
      <c r="A19" s="15" t="s">
        <v>16</v>
      </c>
      <c r="B19" s="16">
        <v>-1020615555.96</v>
      </c>
      <c r="C19" s="14"/>
      <c r="D19" s="16">
        <v>-657721554</v>
      </c>
      <c r="E19" s="13"/>
    </row>
    <row r="20" spans="1:5" x14ac:dyDescent="0.25">
      <c r="A20" s="15" t="s">
        <v>17</v>
      </c>
      <c r="B20" s="16"/>
      <c r="C20" s="14"/>
      <c r="D20" s="16"/>
      <c r="E20" s="13"/>
    </row>
    <row r="21" spans="1:5" x14ac:dyDescent="0.25">
      <c r="A21" s="12" t="s">
        <v>18</v>
      </c>
      <c r="B21" s="13"/>
      <c r="C21" s="14"/>
      <c r="D21" s="13"/>
      <c r="E21" s="13"/>
    </row>
    <row r="22" spans="1:5" x14ac:dyDescent="0.25">
      <c r="A22" s="15" t="s">
        <v>19</v>
      </c>
      <c r="B22" s="16">
        <v>-68590428</v>
      </c>
      <c r="C22" s="14"/>
      <c r="D22" s="16">
        <v>-35326196</v>
      </c>
      <c r="E22" s="13"/>
    </row>
    <row r="23" spans="1:5" x14ac:dyDescent="0.25">
      <c r="A23" s="15" t="s">
        <v>20</v>
      </c>
      <c r="B23" s="16">
        <v>-9753600</v>
      </c>
      <c r="C23" s="14"/>
      <c r="D23" s="16">
        <v>-4791099</v>
      </c>
      <c r="E23" s="13"/>
    </row>
    <row r="24" spans="1:5" x14ac:dyDescent="0.25">
      <c r="A24" s="15" t="s">
        <v>21</v>
      </c>
      <c r="B24" s="16"/>
      <c r="C24" s="14"/>
      <c r="D24" s="16"/>
      <c r="E24" s="13"/>
    </row>
    <row r="25" spans="1:5" x14ac:dyDescent="0.25">
      <c r="A25" s="12" t="s">
        <v>22</v>
      </c>
      <c r="B25" s="16"/>
      <c r="C25" s="14"/>
      <c r="D25" s="16"/>
      <c r="E25" s="13"/>
    </row>
    <row r="26" spans="1:5" x14ac:dyDescent="0.25">
      <c r="A26" s="12" t="s">
        <v>23</v>
      </c>
      <c r="B26" s="16">
        <v>-35459376</v>
      </c>
      <c r="C26" s="14"/>
      <c r="D26" s="16">
        <v>-26549079</v>
      </c>
      <c r="E26" s="13"/>
    </row>
    <row r="27" spans="1:5" x14ac:dyDescent="0.25">
      <c r="A27" s="12" t="s">
        <v>24</v>
      </c>
      <c r="B27" s="16">
        <v>-70316203.390000001</v>
      </c>
      <c r="C27" s="14"/>
      <c r="D27" s="16">
        <v>-54031813</v>
      </c>
      <c r="E27" s="13"/>
    </row>
    <row r="28" spans="1:5" x14ac:dyDescent="0.25">
      <c r="A28" s="12" t="s">
        <v>25</v>
      </c>
      <c r="B28" s="13"/>
      <c r="C28" s="14"/>
      <c r="D28" s="13"/>
      <c r="E28" s="13"/>
    </row>
    <row r="29" spans="1:5" ht="15" customHeight="1" x14ac:dyDescent="0.25">
      <c r="A29" s="15" t="s">
        <v>26</v>
      </c>
      <c r="B29" s="16"/>
      <c r="C29" s="14"/>
      <c r="D29" s="16"/>
      <c r="E29" s="13"/>
    </row>
    <row r="30" spans="1:5" ht="15" customHeight="1" x14ac:dyDescent="0.25">
      <c r="A30" s="15" t="s">
        <v>27</v>
      </c>
      <c r="B30" s="16"/>
      <c r="C30" s="14"/>
      <c r="D30" s="16"/>
      <c r="E30" s="13"/>
    </row>
    <row r="31" spans="1:5" ht="15" customHeight="1" x14ac:dyDescent="0.25">
      <c r="A31" s="15" t="s">
        <v>28</v>
      </c>
      <c r="B31" s="16"/>
      <c r="C31" s="14"/>
      <c r="D31" s="16"/>
      <c r="E31" s="13"/>
    </row>
    <row r="32" spans="1:5" ht="15" customHeight="1" x14ac:dyDescent="0.25">
      <c r="A32" s="15" t="s">
        <v>29</v>
      </c>
      <c r="B32" s="16"/>
      <c r="C32" s="14"/>
      <c r="D32" s="16"/>
      <c r="E32" s="13"/>
    </row>
    <row r="33" spans="1:5" ht="15" customHeight="1" x14ac:dyDescent="0.25">
      <c r="A33" s="15" t="s">
        <v>30</v>
      </c>
      <c r="B33" s="16">
        <v>778193.6</v>
      </c>
      <c r="C33" s="14"/>
      <c r="D33" s="16"/>
      <c r="E33" s="13"/>
    </row>
    <row r="34" spans="1:5" ht="15" customHeight="1" x14ac:dyDescent="0.25">
      <c r="A34" s="15" t="s">
        <v>31</v>
      </c>
      <c r="B34" s="17"/>
      <c r="C34" s="14"/>
      <c r="D34" s="17"/>
      <c r="E34" s="13"/>
    </row>
    <row r="35" spans="1:5" x14ac:dyDescent="0.25">
      <c r="A35" s="12" t="s">
        <v>32</v>
      </c>
      <c r="B35" s="16"/>
      <c r="C35" s="14"/>
      <c r="D35" s="16">
        <v>-5355360.5999999996</v>
      </c>
      <c r="E35" s="13"/>
    </row>
    <row r="36" spans="1:5" x14ac:dyDescent="0.25">
      <c r="A36" s="12" t="s">
        <v>33</v>
      </c>
      <c r="B36" s="13"/>
      <c r="C36" s="18"/>
      <c r="D36" s="13"/>
      <c r="E36" s="13"/>
    </row>
    <row r="37" spans="1:5" x14ac:dyDescent="0.25">
      <c r="A37" s="15" t="s">
        <v>34</v>
      </c>
      <c r="B37" s="16"/>
      <c r="C37" s="14"/>
      <c r="D37" s="16"/>
      <c r="E37" s="13"/>
    </row>
    <row r="38" spans="1:5" x14ac:dyDescent="0.25">
      <c r="A38" s="15" t="s">
        <v>35</v>
      </c>
      <c r="B38" s="16">
        <v>-40671304.0900001</v>
      </c>
      <c r="C38" s="14"/>
      <c r="D38" s="17">
        <f>-33377279-0.4</f>
        <v>-33377279.399999999</v>
      </c>
      <c r="E38" s="13"/>
    </row>
    <row r="39" spans="1:5" x14ac:dyDescent="0.25">
      <c r="A39" s="15" t="s">
        <v>36</v>
      </c>
      <c r="B39" s="16"/>
      <c r="C39" s="14"/>
      <c r="D39" s="16"/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9" t="s">
        <v>38</v>
      </c>
      <c r="B41" s="16"/>
      <c r="C41" s="14"/>
      <c r="D41" s="16"/>
      <c r="E41" s="13"/>
    </row>
    <row r="42" spans="1:5" x14ac:dyDescent="0.25">
      <c r="A42" s="12" t="s">
        <v>39</v>
      </c>
      <c r="B42" s="20">
        <f>SUM(B9:B41)</f>
        <v>89369575.75</v>
      </c>
      <c r="C42" s="21"/>
      <c r="D42" s="20">
        <f>SUM(D9:D41)</f>
        <v>37989019.000000007</v>
      </c>
      <c r="E42" s="22"/>
    </row>
    <row r="43" spans="1:5" x14ac:dyDescent="0.25">
      <c r="A43" s="12" t="s">
        <v>40</v>
      </c>
      <c r="B43" s="21"/>
      <c r="C43" s="21"/>
      <c r="D43" s="21"/>
      <c r="E43" s="22"/>
    </row>
    <row r="44" spans="1:5" x14ac:dyDescent="0.25">
      <c r="A44" s="15" t="s">
        <v>41</v>
      </c>
      <c r="B44" s="16">
        <v>-11989980.75</v>
      </c>
      <c r="C44" s="14"/>
      <c r="D44" s="17">
        <v>-7622510</v>
      </c>
      <c r="E44" s="13"/>
    </row>
    <row r="45" spans="1:5" x14ac:dyDescent="0.25">
      <c r="A45" s="15" t="s">
        <v>42</v>
      </c>
      <c r="B45" s="16"/>
      <c r="C45" s="14"/>
      <c r="D45" s="16">
        <v>803304</v>
      </c>
      <c r="E45" s="13"/>
    </row>
    <row r="46" spans="1:5" x14ac:dyDescent="0.25">
      <c r="A46" s="15" t="s">
        <v>43</v>
      </c>
      <c r="B46" s="16"/>
      <c r="C46" s="14"/>
      <c r="D46" s="16"/>
      <c r="E46" s="13"/>
    </row>
    <row r="47" spans="1:5" x14ac:dyDescent="0.25">
      <c r="A47" s="12" t="s">
        <v>44</v>
      </c>
      <c r="B47" s="23">
        <f>SUM(B42:B46)</f>
        <v>77379595</v>
      </c>
      <c r="C47" s="22"/>
      <c r="D47" s="23">
        <f>SUM(D42:D46)</f>
        <v>31169813.000000007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28"/>
      <c r="C49" s="28"/>
      <c r="D49" s="28"/>
      <c r="E49" s="26"/>
    </row>
    <row r="50" spans="1:5" x14ac:dyDescent="0.25">
      <c r="A50" s="15" t="s">
        <v>46</v>
      </c>
      <c r="B50" s="29"/>
      <c r="C50" s="28"/>
      <c r="D50" s="29"/>
      <c r="E50" s="13"/>
    </row>
    <row r="51" spans="1:5" x14ac:dyDescent="0.25">
      <c r="A51" s="15" t="s">
        <v>47</v>
      </c>
      <c r="B51" s="29"/>
      <c r="C51" s="28"/>
      <c r="D51" s="29"/>
      <c r="E51" s="13"/>
    </row>
    <row r="52" spans="1:5" x14ac:dyDescent="0.25">
      <c r="A52" s="15" t="s">
        <v>48</v>
      </c>
      <c r="B52" s="29"/>
      <c r="C52" s="28"/>
      <c r="D52" s="29"/>
      <c r="E52" s="11"/>
    </row>
    <row r="53" spans="1:5" ht="15" customHeight="1" x14ac:dyDescent="0.25">
      <c r="A53" s="15" t="s">
        <v>49</v>
      </c>
      <c r="B53" s="29"/>
      <c r="C53" s="28"/>
      <c r="D53" s="29"/>
      <c r="E53" s="30"/>
    </row>
    <row r="54" spans="1:5" x14ac:dyDescent="0.25">
      <c r="A54" s="31" t="s">
        <v>50</v>
      </c>
      <c r="B54" s="29"/>
      <c r="C54" s="28"/>
      <c r="D54" s="29"/>
      <c r="E54" s="32"/>
    </row>
    <row r="55" spans="1:5" x14ac:dyDescent="0.25">
      <c r="A55" s="27" t="s">
        <v>51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52</v>
      </c>
      <c r="B57" s="38">
        <f>B47+B55</f>
        <v>77379595</v>
      </c>
      <c r="C57" s="39"/>
      <c r="D57" s="38">
        <f>D47+D55</f>
        <v>31169813.000000007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53</v>
      </c>
      <c r="B59" s="41">
        <f>B57-'[1]1-Pasqyra e Pozicioni Financiar'!$B$106</f>
        <v>0</v>
      </c>
      <c r="C59" s="42"/>
      <c r="D59" s="50"/>
      <c r="E59" s="43"/>
    </row>
    <row r="60" spans="1:5" x14ac:dyDescent="0.25">
      <c r="A60" s="35" t="s">
        <v>54</v>
      </c>
      <c r="B60" s="16"/>
      <c r="C60" s="13"/>
      <c r="D60" s="16"/>
      <c r="E60" s="43"/>
    </row>
    <row r="61" spans="1:5" x14ac:dyDescent="0.25">
      <c r="A61" s="35" t="s">
        <v>55</v>
      </c>
      <c r="B61" s="16"/>
      <c r="C61" s="13"/>
      <c r="D61" s="16"/>
      <c r="E61" s="43"/>
    </row>
    <row r="62" spans="1:5" x14ac:dyDescent="0.25">
      <c r="A62" s="44"/>
      <c r="B62" s="55"/>
      <c r="C62" s="45"/>
      <c r="D62" s="45"/>
      <c r="E62" s="43"/>
    </row>
    <row r="63" spans="1:5" x14ac:dyDescent="0.25">
      <c r="A63" s="44"/>
      <c r="B63" s="55"/>
      <c r="C63" s="45"/>
      <c r="D63" s="45"/>
      <c r="E63" s="43"/>
    </row>
    <row r="64" spans="1:5" x14ac:dyDescent="0.25">
      <c r="A64" s="46" t="s">
        <v>56</v>
      </c>
      <c r="B64" s="55"/>
      <c r="C64" s="45"/>
      <c r="D64" s="45"/>
      <c r="E64" s="43"/>
    </row>
    <row r="65" spans="1:5" x14ac:dyDescent="0.25">
      <c r="A65" s="47"/>
      <c r="B65" s="56"/>
      <c r="C65" s="48"/>
      <c r="D65" s="48"/>
      <c r="E65" s="49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Fatos Naço</dc:creator>
  <cp:lastModifiedBy>Fatos Naço</cp:lastModifiedBy>
  <dcterms:created xsi:type="dcterms:W3CDTF">2020-07-19T18:24:36Z</dcterms:created>
  <dcterms:modified xsi:type="dcterms:W3CDTF">2022-06-24T14:27:47Z</dcterms:modified>
</cp:coreProperties>
</file>