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AA_Arkiva 2018\Bilance te dorezuara tatimet 2018\QKR 2018\Template te plotesuara - final\"/>
    </mc:Choice>
  </mc:AlternateContent>
  <bookViews>
    <workbookView xWindow="0" yWindow="0" windowWidth="28800" windowHeight="108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7" i="18" l="1"/>
  <c r="B37" i="18"/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<sst xmlns="http://schemas.openxmlformats.org/spreadsheetml/2006/main" count="414" uniqueCount="271">
  <si>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</si>
  <si>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</si>
  <si>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</si>
  <si>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</si>
  <si>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</si>
  <si>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</si>
  <si>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</si>
  <si>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</si>
  <si>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</si>
  <si>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</si>
  <si>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</si>
  <si>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</si>
  <si>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</si>
  <si>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</si>
  <si>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</si>
  <si>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</si>
  <si>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</si>
  <si>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</si>
  <si>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</si>
  <si>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</si>
  <si>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</si>
  <si>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</si>
  <si>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</si>
  <si>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</si>
  <si>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</si>
  <si>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</si>
  <si>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</si>
  <si>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</si>
  <si>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</si>
  <si>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</si>
  <si>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</si>
  <si>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</si>
  <si>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</si>
  <si>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</si>
  <si>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</si>
  <si>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</si>
  <si>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</si>
  <si>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</si>
  <si>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</si>
  <si>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</si>
  <si>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</si>
  <si>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</si>
  <si>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</si>
  <si>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</si>
  <si>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</si>
  <si>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</si>
  <si>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</si>
  <si>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</si>
  <si>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</si>
  <si>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</si>
  <si>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</si>
  <si>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</si>
  <si>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</si>
  <si>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</si>
  <si>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</si>
  <si>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</si>
  <si>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</si>
  <si>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</si>
  <si>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</si>
  <si>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</si>
  <si>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</si>
  <si>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</si>
  <si>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</si>
  <si>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</si>
  <si>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</si>
  <si>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</si>
  <si>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</si>
  <si>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</si>
  <si>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</si>
  <si>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</si>
  <si>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</si>
  <si>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</si>
  <si>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</si>
  <si>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</si>
  <si>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</si>
  <si>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</si>
  <si>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</si>
  <si>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</si>
  <si>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</si>
  <si>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</si>
  <si>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</si>
  <si>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</si>
  <si>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</si>
  <si>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</si>
  <si>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</si>
  <si>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</si>
  <si>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</si>
  <si>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</si>
  <si>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</si>
  <si>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</si>
  <si>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</si>
  <si>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</si>
  <si>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</si>
  <si>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</si>
  <si>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</si>
  <si>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</si>
  <si>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</si>
  <si>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</si>
  <si>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</si>
  <si>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</si>
  <si>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</si>
  <si>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</si>
  <si>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</si>
  <si>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</si>
  <si>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</si>
  <si>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</si>
  <si>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</si>
  <si>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</si>
  <si>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</si>
  <si>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</si>
  <si>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</si>
  <si>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</si>
  <si>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</si>
  <si>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</si>
  <si>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</si>
  <si>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</si>
  <si>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</si>
  <si>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</si>
  <si>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</si>
  <si>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</si>
  <si>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</si>
  <si>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</si>
  <si>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</si>
  <si>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</si>
  <si>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</si>
  <si>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</si>
  <si>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</si>
  <si>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</si>
  <si>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</si>
  <si>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</si>
  <si>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</si>
  <si>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</si>
  <si>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</si>
  <si>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</si>
  <si>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</si>
  <si>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</si>
  <si>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</si>
  <si>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</si>
  <si>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</si>
  <si>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</si>
  <si>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</si>
  <si>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</si>
  <si>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</si>
  <si>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</si>
  <si>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</si>
  <si>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</si>
  <si>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</si>
  <si>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</si>
  <si>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</si>
  <si>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</si>
  <si>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</si>
  <si>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</si>
  <si>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</si>
  <si>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</si>
  <si>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</si>
  <si>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</si>
  <si>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</si>
  <si>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</si>
  <si>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</si>
  <si>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</si>
  <si>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</si>
  <si>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</si>
  <si>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</si>
  <si>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</si>
  <si>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</si>
  <si>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</si>
  <si>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</si>
  <si>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</si>
  <si>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</si>
  <si>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</si>
  <si>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</si>
  <si>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</si>
  <si>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</si>
  <si>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</si>
  <si>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</si>
  <si>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</si>
  <si>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</si>
  <si>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</si>
  <si>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</si>
  <si>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</si>
  <si>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</si>
  <si>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</si>
  <si>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</si>
  <si>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</si>
  <si>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</si>
  <si>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</si>
  <si>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</si>
  <si>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</si>
  <si>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</si>
  <si>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</si>
  <si>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</si>
  <si>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</si>
  <si>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</si>
  <si>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</si>
  <si>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</si>
  <si>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</si>
  <si>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</si>
  <si>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</si>
  <si>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</si>
  <si>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</si>
  <si>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</si>
  <si>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</si>
  <si>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</si>
  <si>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</si>
  <si>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</si>
  <si>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</si>
  <si>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</si>
  <si>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</si>
  <si>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</si>
  <si>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</si>
  <si>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</si>
  <si>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</si>
  <si>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</si>
  <si>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</si>
  <si>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</si>
  <si>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</si>
  <si>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</si>
  <si>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</si>
  <si>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</si>
  <si>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</si>
  <si>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</si>
  <si>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</si>
  <si>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</si>
  <si>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</si>
  <si>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</si>
  <si>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</si>
  <si>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</si>
  <si>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</si>
  <si>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</si>
  <si>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</si>
  <si>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</si>
  <si>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</si>
  <si>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</si>
  <si>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</si>
  <si>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</si>
  <si>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</si>
  <si>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</si>
  <si>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</si>
  <si>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</si>
  <si>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</si>
  <si>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</si>
  <si>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</si>
  <si>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</si>
  <si>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</si>
  <si>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</si>
  <si>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</si>
  <si>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</si>
  <si>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</si>
  <si>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</si>
  <si>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</si>
  <si>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</si>
  <si>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</si>
  <si>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</si>
  <si>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</si>
  <si>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</si>
  <si>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</si>
  <si>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</si>
  <si>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</si>
  <si>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</si>
  <si>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</si>
  <si>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</si>
  <si>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</si>
  <si>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</si>
  <si>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</si>
  <si>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</si>
  <si>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</si>
  <si>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</si>
  <si>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</si>
  <si>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INFO-TELECOM SHPK</t>
  </si>
  <si>
    <t>K92402002P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</si>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</sst>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zoomScaleNormal="100" workbookViewId="0">
      <selection activeCell="D18" sqref="D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14572387900</v>
      </c>
      <c r="C10" s="52"/>
      <c r="D10" s="64">
        <v>14901806346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13841588812</v>
      </c>
      <c r="C14" s="52"/>
      <c r="D14" s="64">
        <v>14186838815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-13862761753</v>
      </c>
      <c r="C19" s="52"/>
      <c r="D19" s="64">
        <v>-14164860342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-196837528</v>
      </c>
      <c r="C22" s="52"/>
      <c r="D22" s="64">
        <v>-37498272</v>
      </c>
      <c r="E22" s="51"/>
      <c r="F22" s="42"/>
    </row>
    <row r="23" spans="1:6">
      <c r="A23" s="63" t="s">
        <v>246</v>
      </c>
      <c r="B23" s="64">
        <v>-8229701</v>
      </c>
      <c r="C23" s="52"/>
      <c r="D23" s="64">
        <v>-4344999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-4078926</v>
      </c>
      <c r="C26" s="52"/>
      <c r="D26" s="64">
        <v>-5924412</v>
      </c>
      <c r="E26" s="51"/>
      <c r="F26" s="42"/>
    </row>
    <row r="27" spans="1:6">
      <c r="A27" s="45" t="s">
        <v>221</v>
      </c>
      <c r="B27" s="64">
        <v>-13923909738</v>
      </c>
      <c r="C27" s="52"/>
      <c r="D27" s="64">
        <v>-14390697381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f>22-1</f>
        <v>21</v>
      </c>
      <c r="C37" s="52"/>
      <c r="D37" s="64">
        <f>931+1</f>
        <v>932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-50892040</v>
      </c>
      <c r="C39" s="52"/>
      <c r="D39" s="64">
        <v>-20131755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679948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367946995</v>
      </c>
      <c r="C42" s="55"/>
      <c r="D42" s="54">
        <f>SUM(D9:D41)</f>
        <v>465188932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367946995</v>
      </c>
      <c r="C47" s="58"/>
      <c r="D47" s="67">
        <f>SUM(D42:D46)</f>
        <v>465188932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-55228602</v>
      </c>
      <c r="C50" s="53"/>
      <c r="D50" s="65">
        <v>-69931522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-55228602</v>
      </c>
      <c r="C55" s="72"/>
      <c r="D55" s="71">
        <f>SUM(D50:D54)</f>
        <v>-69931522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312718393</v>
      </c>
      <c r="C57" s="77"/>
      <c r="D57" s="76">
        <f>D47+D55</f>
        <v>395257410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2019-07-31T08:02:50Z</dcterms:modified>
</cp:coreProperties>
</file>