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705"/>
  </bookViews>
  <sheets>
    <sheet name="PASH-sipas natyres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6" l="1"/>
  <c r="B12" i="6"/>
  <c r="B17" i="6" s="1"/>
  <c r="B25" i="6" s="1"/>
  <c r="B27" i="6" s="1"/>
  <c r="C23" i="6" l="1"/>
  <c r="C12" i="6"/>
  <c r="C17" i="6" s="1"/>
  <c r="C25" i="6" s="1"/>
  <c r="C27" i="6" s="1"/>
</calcChain>
</file>

<file path=xl/sharedStrings.xml><?xml version="1.0" encoding="utf-8"?>
<sst xmlns="http://schemas.openxmlformats.org/spreadsheetml/2006/main" count="29" uniqueCount="28">
  <si>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</si>
  <si>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</si>
  <si>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</si>
  <si>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</si>
  <si>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</si>
  <si>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</si>
  <si>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</si>
  <si>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</si>
  <si>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</si>
  <si>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</si>
  <si>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</si>
  <si>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</si>
  <si>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</si>
  <si>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</si>
  <si>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</si>
  <si>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</si>
  <si>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</si>
  <si>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</si>
  <si>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</si>
  <si>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</si>
  <si>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</si>
  <si>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</si>
  <si>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</si>
  <si>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</si>
  <si>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</si>
  <si>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 xml:space="preserve">         Hartuesi i Pasqyrave Financiare         Per Drejtimin  e  Njesise Ekonomike</t>
  </si>
  <si>
    <t xml:space="preserve">                HFG KONSULENT                                 GRISEJDA  ÇELA </t>
  </si>
  <si>
    <t>AGI  11 shpk   NIPT  L18406124A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</si>
</sst>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u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31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11" fillId="0" borderId="0" xfId="2" applyFont="1"/>
    <xf numFmtId="0" fontId="3" fillId="4" borderId="0" xfId="0" applyFont="1" applyFill="1" applyBorder="1" applyAlignment="1">
      <alignment vertical="center"/>
    </xf>
    <xf numFmtId="1" fontId="0" fillId="0" borderId="2" xfId="0" applyNumberFormat="1" applyBorder="1"/>
    <xf numFmtId="0" fontId="3" fillId="4" borderId="0" xfId="0" applyFont="1" applyFill="1" applyBorder="1" applyAlignment="1">
      <alignment horizontal="left" vertical="center"/>
    </xf>
    <xf numFmtId="3" fontId="1" fillId="3" borderId="0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6" fillId="3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/>
    </xf>
    <xf numFmtId="3" fontId="1" fillId="3" borderId="0" xfId="0" applyNumberFormat="1" applyFont="1" applyFill="1" applyAlignment="1">
      <alignment vertical="center"/>
    </xf>
  </cellXfs>
  <cellStyles count="3">
    <cellStyle name="Normal" xfId="0" builtinId="0"/>
    <cellStyle name="Normal 22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9"/>
  <sheetViews>
    <sheetView tabSelected="1" workbookViewId="0">
      <selection activeCell="F27" sqref="F27"/>
    </sheetView>
  </sheetViews>
  <sheetFormatPr defaultRowHeight="15" x14ac:dyDescent="0.25"/>
  <cols>
    <col min="1" max="1" width="61" customWidth="1"/>
    <col min="2" max="2" width="12" customWidth="1"/>
    <col min="3" max="3" width="11.7109375" customWidth="1"/>
  </cols>
  <sheetData>
    <row r="1" spans="1:3" ht="15" customHeight="1" x14ac:dyDescent="0.25">
      <c r="A1" s="15" t="s">
        <v>27</v>
      </c>
    </row>
    <row r="2" spans="1:3" ht="15" customHeight="1" x14ac:dyDescent="0.25">
      <c r="A2" s="20" t="s">
        <v>8</v>
      </c>
      <c r="B2" s="12" t="s">
        <v>0</v>
      </c>
      <c r="C2" s="12" t="s">
        <v>0</v>
      </c>
    </row>
    <row r="3" spans="1:3" x14ac:dyDescent="0.25">
      <c r="A3" s="21"/>
      <c r="B3" s="12" t="s">
        <v>1</v>
      </c>
      <c r="C3" s="12" t="s">
        <v>2</v>
      </c>
    </row>
    <row r="4" spans="1:3" x14ac:dyDescent="0.25">
      <c r="A4" s="16" t="s">
        <v>14</v>
      </c>
      <c r="B4" s="3"/>
      <c r="C4" s="3"/>
    </row>
    <row r="5" spans="1:3" x14ac:dyDescent="0.25">
      <c r="B5" s="7"/>
      <c r="C5" s="3"/>
    </row>
    <row r="6" spans="1:3" x14ac:dyDescent="0.25">
      <c r="A6" s="4" t="s">
        <v>9</v>
      </c>
      <c r="B6" s="17">
        <v>62315228</v>
      </c>
      <c r="C6" s="17">
        <v>72454860</v>
      </c>
    </row>
    <row r="7" spans="1:3" x14ac:dyDescent="0.25">
      <c r="A7" s="4" t="s">
        <v>15</v>
      </c>
      <c r="B7" s="17">
        <v>1864729</v>
      </c>
      <c r="C7" s="17">
        <v>0</v>
      </c>
    </row>
    <row r="8" spans="1:3" x14ac:dyDescent="0.25">
      <c r="A8" s="4" t="s">
        <v>16</v>
      </c>
      <c r="B8" s="17">
        <v>-7281614</v>
      </c>
      <c r="C8" s="17">
        <v>7595337</v>
      </c>
    </row>
    <row r="9" spans="1:3" x14ac:dyDescent="0.25">
      <c r="A9" s="4" t="s">
        <v>17</v>
      </c>
      <c r="C9" s="3"/>
    </row>
    <row r="10" spans="1:3" x14ac:dyDescent="0.25">
      <c r="A10" s="4" t="s">
        <v>18</v>
      </c>
      <c r="B10" s="17">
        <v>-44007168</v>
      </c>
      <c r="C10" s="17">
        <v>-65579089</v>
      </c>
    </row>
    <row r="11" spans="1:3" x14ac:dyDescent="0.25">
      <c r="A11" s="4" t="s">
        <v>19</v>
      </c>
      <c r="B11" s="17">
        <v>-2557864</v>
      </c>
      <c r="C11" s="17">
        <v>-1274387</v>
      </c>
    </row>
    <row r="12" spans="1:3" x14ac:dyDescent="0.25">
      <c r="A12" s="4" t="s">
        <v>20</v>
      </c>
      <c r="B12" s="24">
        <f>SUM(B13:B14)</f>
        <v>-7638660</v>
      </c>
      <c r="C12" s="14">
        <f>SUM(C13:C14)</f>
        <v>-7239206</v>
      </c>
    </row>
    <row r="13" spans="1:3" x14ac:dyDescent="0.25">
      <c r="A13" s="13" t="s">
        <v>10</v>
      </c>
      <c r="B13" s="17">
        <v>-6545555</v>
      </c>
      <c r="C13" s="17">
        <v>-6197455</v>
      </c>
    </row>
    <row r="14" spans="1:3" x14ac:dyDescent="0.25">
      <c r="A14" s="13" t="s">
        <v>22</v>
      </c>
      <c r="B14" s="17">
        <v>-1093105</v>
      </c>
      <c r="C14" s="17">
        <v>-1041751</v>
      </c>
    </row>
    <row r="15" spans="1:3" x14ac:dyDescent="0.25">
      <c r="A15" s="4" t="s">
        <v>21</v>
      </c>
      <c r="B15" s="17">
        <v>0</v>
      </c>
      <c r="C15" s="17">
        <v>-154633</v>
      </c>
    </row>
    <row r="16" spans="1:3" x14ac:dyDescent="0.25">
      <c r="A16" s="4" t="s">
        <v>4</v>
      </c>
      <c r="B16" s="17">
        <v>-1603491</v>
      </c>
      <c r="C16" s="17">
        <v>-2058224</v>
      </c>
    </row>
    <row r="17" spans="1:5" x14ac:dyDescent="0.25">
      <c r="A17" s="6" t="s">
        <v>11</v>
      </c>
      <c r="B17" s="10">
        <f>SUM(B6:B12,B15:B16)</f>
        <v>1091160</v>
      </c>
      <c r="C17" s="10">
        <f>SUM(C6:C12,C15:C16)</f>
        <v>3744658</v>
      </c>
    </row>
    <row r="18" spans="1:5" x14ac:dyDescent="0.25">
      <c r="A18" s="2"/>
      <c r="B18" s="25"/>
      <c r="C18" s="1"/>
    </row>
    <row r="19" spans="1:5" x14ac:dyDescent="0.25">
      <c r="A19" s="18" t="s">
        <v>5</v>
      </c>
      <c r="B19" s="26"/>
      <c r="C19" s="6"/>
    </row>
    <row r="20" spans="1:5" x14ac:dyDescent="0.25">
      <c r="A20" s="8" t="s">
        <v>13</v>
      </c>
      <c r="B20" s="17">
        <v>-2684171</v>
      </c>
      <c r="C20" s="17">
        <v>-1116752</v>
      </c>
    </row>
    <row r="21" spans="1:5" x14ac:dyDescent="0.25">
      <c r="A21" s="4" t="s">
        <v>6</v>
      </c>
      <c r="B21" s="27">
        <v>0</v>
      </c>
      <c r="C21" s="8">
        <v>0</v>
      </c>
    </row>
    <row r="22" spans="1:5" x14ac:dyDescent="0.25">
      <c r="A22" s="4" t="s">
        <v>12</v>
      </c>
      <c r="B22" s="27">
        <v>-79847</v>
      </c>
      <c r="C22" s="8">
        <v>247123</v>
      </c>
    </row>
    <row r="23" spans="1:5" x14ac:dyDescent="0.25">
      <c r="A23" s="2" t="s">
        <v>3</v>
      </c>
      <c r="B23" s="28">
        <f>B20+B21+B22</f>
        <v>-2764018</v>
      </c>
      <c r="C23" s="11">
        <f>C20+C21+C22</f>
        <v>-869629</v>
      </c>
    </row>
    <row r="24" spans="1:5" x14ac:dyDescent="0.25">
      <c r="A24" s="9"/>
      <c r="B24" s="29"/>
      <c r="C24" s="5"/>
    </row>
    <row r="25" spans="1:5" x14ac:dyDescent="0.25">
      <c r="A25" s="9" t="s">
        <v>7</v>
      </c>
      <c r="B25" s="30">
        <f>B17+B23</f>
        <v>-1672858</v>
      </c>
      <c r="C25" s="19">
        <f>C17+C23</f>
        <v>2875029</v>
      </c>
    </row>
    <row r="26" spans="1:5" x14ac:dyDescent="0.25">
      <c r="A26" s="5" t="s">
        <v>23</v>
      </c>
      <c r="B26" s="17">
        <v>0</v>
      </c>
      <c r="C26" s="17">
        <v>-450341</v>
      </c>
    </row>
    <row r="27" spans="1:5" x14ac:dyDescent="0.25">
      <c r="A27" s="9" t="s">
        <v>24</v>
      </c>
      <c r="B27" s="30">
        <f>B25+B26</f>
        <v>-1672858</v>
      </c>
      <c r="C27" s="19">
        <f>C25+C26</f>
        <v>2424688</v>
      </c>
    </row>
    <row r="28" spans="1:5" ht="15.75" x14ac:dyDescent="0.25">
      <c r="A28" s="22" t="s">
        <v>25</v>
      </c>
      <c r="B28" s="22"/>
      <c r="C28" s="22"/>
      <c r="D28" s="22"/>
      <c r="E28" s="22"/>
    </row>
    <row r="29" spans="1:5" ht="15.75" x14ac:dyDescent="0.25">
      <c r="A29" s="23" t="s">
        <v>26</v>
      </c>
      <c r="B29" s="23"/>
      <c r="C29" s="23"/>
      <c r="D29" s="23"/>
      <c r="E29" s="23"/>
    </row>
  </sheetData>
  <mergeCells count="3">
    <mergeCell ref="A2:A3"/>
    <mergeCell ref="A28:E28"/>
    <mergeCell ref="A29:E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HFG</cp:lastModifiedBy>
  <cp:lastPrinted>2020-06-10T12:47:39Z</cp:lastPrinted>
  <dcterms:created xsi:type="dcterms:W3CDTF">2016-08-04T12:40:37Z</dcterms:created>
  <dcterms:modified xsi:type="dcterms:W3CDTF">2021-05-15T16:22:36Z</dcterms:modified>
</cp:coreProperties>
</file>