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1\Niko\FIRMAT 2020\BILANC 2020\QKB 2020\Arna shpk\Pasqyrat financiare\"/>
    </mc:Choice>
  </mc:AlternateContent>
  <bookViews>
    <workbookView xWindow="0" yWindow="0" windowWidth="25200" windowHeight="92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<sst xmlns="http://schemas.openxmlformats.org/spreadsheetml/2006/main" count="414" uniqueCount="271">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</sst>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141595997</v>
      </c>
      <c r="C10" s="52"/>
      <c r="D10" s="64">
        <v>156410611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3213688</v>
      </c>
      <c r="C15" s="52"/>
      <c r="D15" s="64">
        <v>-7112932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28131282</v>
      </c>
      <c r="C17" s="52"/>
      <c r="D17" s="64">
        <v>11071613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-129935762</v>
      </c>
      <c r="C19" s="52"/>
      <c r="D19" s="64">
        <v>-116610312</v>
      </c>
      <c r="E19" s="51"/>
      <c r="F19" s="42"/>
    </row>
    <row r="20" spans="1:6">
      <c r="A20" s="63" t="s">
        <v>247</v>
      </c>
      <c r="B20" s="64">
        <v>-20382946</v>
      </c>
      <c r="C20" s="52"/>
      <c r="D20" s="64">
        <v>-19067199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-10902330</v>
      </c>
      <c r="C22" s="52"/>
      <c r="D22" s="64">
        <v>-10780248</v>
      </c>
      <c r="E22" s="51"/>
      <c r="F22" s="42"/>
    </row>
    <row r="23" spans="1:6">
      <c r="A23" s="63" t="s">
        <v>249</v>
      </c>
      <c r="B23" s="64">
        <v>-1820694</v>
      </c>
      <c r="C23" s="52"/>
      <c r="D23" s="64">
        <v>-1800519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-2183272</v>
      </c>
      <c r="C26" s="52"/>
      <c r="D26" s="64">
        <v>-8971205</v>
      </c>
      <c r="E26" s="51"/>
      <c r="F26" s="42"/>
    </row>
    <row r="27" spans="1:6">
      <c r="A27" s="45" t="s">
        <v>221</v>
      </c>
      <c r="B27" s="64">
        <v>-5741513</v>
      </c>
      <c r="C27" s="52"/>
      <c r="D27" s="64">
        <v>-6335575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8282050</v>
      </c>
      <c r="C34" s="52"/>
      <c r="D34" s="64">
        <v>15129052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-624001</v>
      </c>
      <c r="C39" s="52"/>
      <c r="D39" s="64">
        <v>-963062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9632499</v>
      </c>
      <c r="C42" s="55"/>
      <c r="D42" s="54">
        <f>SUM(D9:D41)</f>
        <v>10970224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-1444875</v>
      </c>
      <c r="C44" s="52"/>
      <c r="D44" s="64">
        <v>-1685274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8187624</v>
      </c>
      <c r="C47" s="58"/>
      <c r="D47" s="67">
        <f>SUM(D42:D46)</f>
        <v>9284950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8187624</v>
      </c>
      <c r="C57" s="77"/>
      <c r="D57" s="76">
        <f>D47+D55</f>
        <v>9284950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2021-07-28T14:00:35Z</dcterms:modified>
</cp:coreProperties>
</file>