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B47" s="1"/>
  <c r="B57" l="1"/>
  <c r="D55"/>
  <c r="B55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<sst xmlns="http://schemas.openxmlformats.org/spreadsheetml/2006/main" count="414" uniqueCount="271">
  <si>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</si>
  <si>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</si>
  <si>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</si>
  <si>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</si>
  <si>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</si>
  <si>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</si>
  <si>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</si>
  <si>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</si>
  <si>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</si>
  <si>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</si>
  <si>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</si>
  <si>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</si>
  <si>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</si>
  <si>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</si>
  <si>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</si>
  <si>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</si>
  <si>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</si>
  <si>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</si>
  <si>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</si>
  <si>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</si>
  <si>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</si>
  <si>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</si>
  <si>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</si>
  <si>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</si>
  <si>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</si>
  <si>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</si>
  <si>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</si>
  <si>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</si>
  <si>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</si>
  <si>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</si>
  <si>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</si>
  <si>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</si>
  <si>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</si>
  <si>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</si>
  <si>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</si>
  <si>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</si>
  <si>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</si>
  <si>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</si>
  <si>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</si>
  <si>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</si>
  <si>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</si>
  <si>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</si>
  <si>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</si>
  <si>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</si>
  <si>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</si>
  <si>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</si>
  <si>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</si>
  <si>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</si>
  <si>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</si>
  <si>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</si>
  <si>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</si>
  <si>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</si>
  <si>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</si>
  <si>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</si>
  <si>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</si>
  <si>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</si>
  <si>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</si>
  <si>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</si>
  <si>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</si>
  <si>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</si>
  <si>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</si>
  <si>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</si>
  <si>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</si>
  <si>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</si>
  <si>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</si>
  <si>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</si>
  <si>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</si>
  <si>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</si>
  <si>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</si>
  <si>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</si>
  <si>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</si>
  <si>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</si>
  <si>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</si>
  <si>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</si>
  <si>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</si>
  <si>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</si>
  <si>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</si>
  <si>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</si>
  <si>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</si>
  <si>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</si>
  <si>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</si>
  <si>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</si>
  <si>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</si>
  <si>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</si>
  <si>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</si>
  <si>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</si>
  <si>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</si>
  <si>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</si>
  <si>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</si>
  <si>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</si>
  <si>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</si>
  <si>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</si>
  <si>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</si>
  <si>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</si>
  <si>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</si>
  <si>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</si>
  <si>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</si>
  <si>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</si>
  <si>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</si>
  <si>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</si>
  <si>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</si>
  <si>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</si>
  <si>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</si>
  <si>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</si>
  <si>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</si>
  <si>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</si>
  <si>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</si>
  <si>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</si>
  <si>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</si>
  <si>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</si>
  <si>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</si>
  <si>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</si>
  <si>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</si>
  <si>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</si>
  <si>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</si>
  <si>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</si>
  <si>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</si>
  <si>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</si>
  <si>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</si>
  <si>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</si>
  <si>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</si>
  <si>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</si>
  <si>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</si>
  <si>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</si>
  <si>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</si>
  <si>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</si>
  <si>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</si>
  <si>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</si>
  <si>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</si>
  <si>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</si>
  <si>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</si>
  <si>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</si>
  <si>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</si>
  <si>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</si>
  <si>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</si>
  <si>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</si>
  <si>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</si>
  <si>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</si>
  <si>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</si>
  <si>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</si>
  <si>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</si>
  <si>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</si>
  <si>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</si>
  <si>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</si>
  <si>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</si>
  <si>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</si>
  <si>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</si>
  <si>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</si>
  <si>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</si>
  <si>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</si>
  <si>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</si>
  <si>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</si>
  <si>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</si>
  <si>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</si>
  <si>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</si>
  <si>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</si>
  <si>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</si>
  <si>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</si>
  <si>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</si>
  <si>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</si>
  <si>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</si>
  <si>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</si>
  <si>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</si>
  <si>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</si>
  <si>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</si>
  <si>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</si>
  <si>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</si>
  <si>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</si>
  <si>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</si>
  <si>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</si>
  <si>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</si>
  <si>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</si>
  <si>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</si>
  <si>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</si>
  <si>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</si>
  <si>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</si>
  <si>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</si>
  <si>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</si>
  <si>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</si>
  <si>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</si>
  <si>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</si>
  <si>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</si>
  <si>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</si>
  <si>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</si>
  <si>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</si>
  <si>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</si>
  <si>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</si>
  <si>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</si>
  <si>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</si>
  <si>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</si>
  <si>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</si>
  <si>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</si>
  <si>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</si>
  <si>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</si>
  <si>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</si>
  <si>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</si>
  <si>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</si>
  <si>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</si>
  <si>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</si>
  <si>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</si>
  <si>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</si>
  <si>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</si>
  <si>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</si>
  <si>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</si>
  <si>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</si>
  <si>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</si>
  <si>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</si>
  <si>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</si>
  <si>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</si>
  <si>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</si>
  <si>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</si>
  <si>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</si>
  <si>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</si>
  <si>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</si>
  <si>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</si>
  <si>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</si>
  <si>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</si>
  <si>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</si>
  <si>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</si>
  <si>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</si>
  <si>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</si>
  <si>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</si>
  <si>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</si>
  <si>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</si>
  <si>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</si>
  <si>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</si>
  <si>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</si>
  <si>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</si>
  <si>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</si>
  <si>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</si>
  <si>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</si>
  <si>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</si>
  <si>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</si>
  <si>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</si>
  <si>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</si>
  <si>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</si>
  <si>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</si>
  <si>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</si>
  <si>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</si>
  <si>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</si>
  <si>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</si>
  <si>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</si>
  <si>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</si>
  <si>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</si>
  <si>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</si>
  <si>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</si>
  <si>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</si>
  <si>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</si>
  <si>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</si>
  <si>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</si>
  <si>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</si>
  <si>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</si>
  <si>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</si>
  <si>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</si>
  <si>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</si>
  <si>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</si>
  <si>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</si>
  <si>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</si>
  <si>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</si>
  <si>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</si>
  <si>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</si>
  <si>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</si>
  <si>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</si>
  <si>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</si>
  <si>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</si>
  <si>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</si>
  <si>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</si>
  <si>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</si>
  <si>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</si>
  <si>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B-ST</t>
  </si>
  <si>
    <t>K58421101B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</si>
</sst>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74" fillId="61" borderId="0" xfId="215" applyNumberFormat="1" applyFont="1" applyFill="1" applyBorder="1" applyAlignment="1" applyProtection="1">
      <alignment horizontal="right" wrapText="1"/>
    </xf>
    <xf numFmtId="38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8" fontId="187" fillId="61" borderId="0" xfId="215" applyNumberFormat="1" applyFont="1" applyFill="1" applyBorder="1" applyAlignment="1" applyProtection="1">
      <alignment horizontal="right" wrapText="1"/>
    </xf>
    <xf numFmtId="38" fontId="179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8" fontId="188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H31" sqref="H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3"/>
      <c r="C9" s="84"/>
      <c r="D9" s="83"/>
      <c r="E9" s="51"/>
      <c r="F9" s="81" t="s">
        <v>268</v>
      </c>
    </row>
    <row r="10" spans="1:6">
      <c r="A10" s="62" t="s">
        <v>260</v>
      </c>
      <c r="B10" s="82">
        <v>33170954</v>
      </c>
      <c r="C10" s="87"/>
      <c r="D10" s="82">
        <v>14922844</v>
      </c>
      <c r="E10" s="51"/>
      <c r="F10" s="80" t="s">
        <v>265</v>
      </c>
    </row>
    <row r="11" spans="1:6">
      <c r="A11" s="62" t="s">
        <v>262</v>
      </c>
      <c r="B11" s="82"/>
      <c r="C11" s="52"/>
      <c r="D11" s="82"/>
      <c r="E11" s="51"/>
      <c r="F11" s="80" t="s">
        <v>266</v>
      </c>
    </row>
    <row r="12" spans="1:6">
      <c r="A12" s="62" t="s">
        <v>263</v>
      </c>
      <c r="B12" s="82"/>
      <c r="C12" s="52"/>
      <c r="D12" s="82"/>
      <c r="E12" s="51"/>
      <c r="F12" s="80" t="s">
        <v>266</v>
      </c>
    </row>
    <row r="13" spans="1:6">
      <c r="A13" s="62" t="s">
        <v>264</v>
      </c>
      <c r="B13" s="82"/>
      <c r="C13" s="52"/>
      <c r="D13" s="82"/>
      <c r="E13" s="51"/>
      <c r="F13" s="80" t="s">
        <v>266</v>
      </c>
    </row>
    <row r="14" spans="1:6">
      <c r="A14" s="62" t="s">
        <v>261</v>
      </c>
      <c r="B14" s="82"/>
      <c r="C14" s="52"/>
      <c r="D14" s="82"/>
      <c r="E14" s="51"/>
      <c r="F14" s="80" t="s">
        <v>267</v>
      </c>
    </row>
    <row r="15" spans="1:6">
      <c r="A15" s="45" t="s">
        <v>216</v>
      </c>
      <c r="B15" s="82">
        <v>0</v>
      </c>
      <c r="C15" s="87"/>
      <c r="D15" s="82">
        <v>1329952</v>
      </c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82">
        <v>10405520</v>
      </c>
      <c r="C17" s="87"/>
      <c r="D17" s="82">
        <v>14389522</v>
      </c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2" t="s">
        <v>219</v>
      </c>
      <c r="B19" s="82">
        <v>-31156027</v>
      </c>
      <c r="C19" s="87"/>
      <c r="D19" s="82">
        <v>-23877820</v>
      </c>
      <c r="E19" s="51"/>
      <c r="F19" s="42"/>
    </row>
    <row r="20" spans="1:6">
      <c r="A20" s="62" t="s">
        <v>245</v>
      </c>
      <c r="B20" s="82">
        <v>-3000870</v>
      </c>
      <c r="C20" s="87"/>
      <c r="D20" s="82">
        <v>-870242</v>
      </c>
      <c r="E20" s="51"/>
      <c r="F20" s="42"/>
    </row>
    <row r="21" spans="1:6">
      <c r="A21" s="45" t="s">
        <v>237</v>
      </c>
      <c r="B21" s="83"/>
      <c r="C21" s="89"/>
      <c r="D21" s="83"/>
      <c r="E21" s="51"/>
      <c r="F21" s="42"/>
    </row>
    <row r="22" spans="1:6">
      <c r="A22" s="62" t="s">
        <v>246</v>
      </c>
      <c r="B22" s="82">
        <v>-4995187</v>
      </c>
      <c r="C22" s="87"/>
      <c r="D22" s="82">
        <v>-2574280</v>
      </c>
      <c r="E22" s="51"/>
      <c r="F22" s="42"/>
    </row>
    <row r="23" spans="1:6">
      <c r="A23" s="62" t="s">
        <v>247</v>
      </c>
      <c r="B23" s="82">
        <v>-834196</v>
      </c>
      <c r="C23" s="87"/>
      <c r="D23" s="82">
        <v>-429905</v>
      </c>
      <c r="E23" s="51"/>
      <c r="F23" s="42"/>
    </row>
    <row r="24" spans="1:6">
      <c r="A24" s="62" t="s">
        <v>249</v>
      </c>
      <c r="B24" s="82"/>
      <c r="C24" s="87"/>
      <c r="D24" s="82"/>
      <c r="E24" s="51"/>
      <c r="F24" s="42"/>
    </row>
    <row r="25" spans="1:6">
      <c r="A25" s="45" t="s">
        <v>220</v>
      </c>
      <c r="B25" s="86"/>
      <c r="C25" s="89"/>
      <c r="D25" s="86"/>
      <c r="E25" s="51"/>
      <c r="F25" s="42"/>
    </row>
    <row r="26" spans="1:6">
      <c r="A26" s="45" t="s">
        <v>235</v>
      </c>
      <c r="B26" s="82">
        <v>-444158</v>
      </c>
      <c r="C26" s="87"/>
      <c r="D26" s="82">
        <v>-244403</v>
      </c>
      <c r="E26" s="51"/>
      <c r="F26" s="42"/>
    </row>
    <row r="27" spans="1:6">
      <c r="A27" s="45" t="s">
        <v>221</v>
      </c>
      <c r="B27" s="82">
        <v>-109649</v>
      </c>
      <c r="C27" s="87"/>
      <c r="D27" s="82"/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2" t="s">
        <v>250</v>
      </c>
      <c r="B29" s="63"/>
      <c r="C29" s="52"/>
      <c r="D29" s="63"/>
      <c r="E29" s="51"/>
      <c r="F29" s="42"/>
    </row>
    <row r="30" spans="1:6" ht="15" customHeight="1">
      <c r="A30" s="62" t="s">
        <v>248</v>
      </c>
      <c r="B30" s="63"/>
      <c r="C30" s="52"/>
      <c r="D30" s="63"/>
      <c r="E30" s="51"/>
      <c r="F30" s="42"/>
    </row>
    <row r="31" spans="1:6" ht="15" customHeight="1">
      <c r="A31" s="62" t="s">
        <v>257</v>
      </c>
      <c r="B31" s="63"/>
      <c r="C31" s="52"/>
      <c r="D31" s="63"/>
      <c r="E31" s="51"/>
      <c r="F31" s="42"/>
    </row>
    <row r="32" spans="1:6" ht="15" customHeight="1">
      <c r="A32" s="62" t="s">
        <v>251</v>
      </c>
      <c r="B32" s="63"/>
      <c r="C32" s="52"/>
      <c r="D32" s="63"/>
      <c r="E32" s="51"/>
      <c r="F32" s="42"/>
    </row>
    <row r="33" spans="1:6" ht="15" customHeight="1">
      <c r="A33" s="62" t="s">
        <v>256</v>
      </c>
      <c r="B33" s="82">
        <v>84</v>
      </c>
      <c r="C33" s="87"/>
      <c r="D33" s="82">
        <v>66</v>
      </c>
      <c r="E33" s="51"/>
      <c r="F33" s="42"/>
    </row>
    <row r="34" spans="1:6" ht="15" customHeight="1">
      <c r="A34" s="62" t="s">
        <v>252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85"/>
      <c r="C36" s="88"/>
      <c r="D36" s="85"/>
      <c r="E36" s="51"/>
      <c r="F36" s="42"/>
    </row>
    <row r="37" spans="1:6">
      <c r="A37" s="62" t="s">
        <v>253</v>
      </c>
      <c r="B37" s="63"/>
      <c r="C37" s="52"/>
      <c r="D37" s="63"/>
      <c r="E37" s="51"/>
      <c r="F37" s="42"/>
    </row>
    <row r="38" spans="1:6">
      <c r="A38" s="62" t="s">
        <v>255</v>
      </c>
      <c r="B38" s="63"/>
      <c r="C38" s="52"/>
      <c r="D38" s="63"/>
      <c r="E38" s="51"/>
      <c r="F38" s="42"/>
    </row>
    <row r="39" spans="1:6">
      <c r="A39" s="62" t="s">
        <v>254</v>
      </c>
      <c r="B39" s="82">
        <v>0</v>
      </c>
      <c r="C39" s="87"/>
      <c r="D39" s="82">
        <v>-256857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8" t="s">
        <v>258</v>
      </c>
      <c r="B41" s="63"/>
      <c r="C41" s="52"/>
      <c r="D41" s="63"/>
      <c r="E41" s="51"/>
      <c r="F41" s="42"/>
    </row>
    <row r="42" spans="1:6">
      <c r="A42" s="45" t="s">
        <v>224</v>
      </c>
      <c r="B42" s="54">
        <f>SUM(B10:B41)</f>
        <v>3036471</v>
      </c>
      <c r="C42" s="52"/>
      <c r="D42" s="54">
        <f t="shared" ref="C42:D42" si="0">SUM(D10:D41)</f>
        <v>2388877</v>
      </c>
      <c r="E42" s="58"/>
      <c r="F42" s="42"/>
    </row>
    <row r="43" spans="1:6">
      <c r="A43" s="45" t="s">
        <v>26</v>
      </c>
      <c r="B43" s="55"/>
      <c r="C43" s="52"/>
      <c r="D43" s="55"/>
      <c r="E43" s="58"/>
      <c r="F43" s="42"/>
    </row>
    <row r="44" spans="1:6">
      <c r="A44" s="62" t="s">
        <v>225</v>
      </c>
      <c r="B44" s="82">
        <v>-553375</v>
      </c>
      <c r="C44" s="52"/>
      <c r="D44" s="82">
        <v>-358332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241</v>
      </c>
      <c r="B47" s="65">
        <f>SUM(B42:B46)</f>
        <v>2483096</v>
      </c>
      <c r="C47" s="52"/>
      <c r="D47" s="65">
        <f t="shared" ref="C47:E47" si="1">SUM(D42:D46)</f>
        <v>2030545</v>
      </c>
      <c r="E47" s="51"/>
      <c r="F47" s="42"/>
    </row>
    <row r="48" spans="1:6" ht="15.75" thickBot="1">
      <c r="A48" s="66"/>
      <c r="B48" s="67"/>
      <c r="C48" s="52"/>
      <c r="D48" s="67"/>
      <c r="E48" s="51"/>
      <c r="F48" s="42"/>
    </row>
    <row r="49" spans="1:6" ht="15.75" thickTop="1">
      <c r="A49" s="68" t="s">
        <v>242</v>
      </c>
      <c r="B49" s="53"/>
      <c r="C49" s="52"/>
      <c r="D49" s="53"/>
      <c r="E49" s="51"/>
      <c r="F49" s="42"/>
    </row>
    <row r="50" spans="1:6">
      <c r="A50" s="62" t="s">
        <v>230</v>
      </c>
      <c r="B50" s="64"/>
      <c r="C50" s="52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6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244</v>
      </c>
      <c r="B57" s="74">
        <f>B47+B55</f>
        <v>2483096</v>
      </c>
      <c r="C57" s="75"/>
      <c r="D57" s="74">
        <f>D47+D55</f>
        <v>2030545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2019-06-18T11:49:42Z</dcterms:modified>
</cp:coreProperties>
</file>