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erzen\"/>
    </mc:Choice>
  </mc:AlternateContent>
  <xr:revisionPtr revIDLastSave="0" documentId="13_ncr:1_{7F002CF8-2D7E-463B-B8B7-F1DECA0FC132}" xr6:coauthVersionLast="47" xr6:coauthVersionMax="47" xr10:uidLastSave="{00000000-0000-0000-0000-000000000000}"/>
  <bookViews>
    <workbookView xWindow="9960" yWindow="390" windowWidth="10665" windowHeight="108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<sst xmlns="http://schemas.openxmlformats.org/spreadsheetml/2006/main" count="414" uniqueCount="271">
  <si>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</si>
  <si>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</si>
  <si>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</si>
  <si>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</si>
  <si>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</si>
  <si>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</si>
  <si>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</si>
  <si>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</si>
  <si>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</si>
  <si>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</si>
  <si>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</si>
  <si>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</si>
  <si>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</si>
  <si>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</si>
  <si>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</si>
  <si>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</si>
  <si>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</si>
  <si>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</si>
  <si>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</si>
  <si>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</si>
  <si>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</si>
  <si>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</si>
  <si>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</si>
  <si>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</si>
  <si>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</si>
  <si>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</si>
  <si>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</si>
  <si>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</si>
  <si>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</si>
  <si>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</si>
  <si>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</si>
  <si>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</si>
  <si>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</si>
  <si>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</si>
  <si>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</si>
  <si>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</si>
  <si>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</si>
  <si>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</si>
  <si>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</si>
  <si>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</si>
  <si>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</si>
  <si>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</si>
  <si>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</si>
  <si>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</si>
  <si>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</si>
  <si>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</si>
  <si>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</si>
  <si>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</si>
  <si>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</si>
  <si>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</si>
  <si>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</si>
  <si>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</si>
  <si>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</si>
  <si>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</si>
  <si>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</si>
  <si>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</si>
  <si>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</si>
  <si>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</si>
  <si>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</si>
  <si>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</si>
  <si>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</si>
  <si>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</si>
  <si>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</si>
  <si>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</si>
  <si>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</si>
  <si>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</si>
  <si>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</si>
  <si>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</si>
  <si>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</si>
  <si>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</si>
  <si>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</si>
  <si>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</si>
  <si>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</si>
  <si>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</si>
  <si>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</si>
  <si>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</si>
  <si>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</si>
  <si>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</si>
  <si>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</si>
  <si>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</si>
  <si>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</si>
  <si>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</si>
  <si>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</si>
  <si>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</si>
  <si>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</si>
  <si>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</si>
  <si>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</si>
  <si>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</si>
  <si>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</si>
  <si>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</si>
  <si>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</si>
  <si>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</si>
  <si>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</si>
  <si>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</si>
  <si>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</si>
  <si>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</si>
  <si>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</si>
  <si>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</si>
  <si>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</si>
  <si>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</si>
  <si>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</si>
  <si>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</si>
  <si>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</si>
  <si>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</si>
  <si>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</si>
  <si>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</si>
  <si>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</si>
  <si>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</si>
  <si>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</si>
  <si>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</si>
  <si>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</si>
  <si>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</si>
  <si>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</si>
  <si>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</si>
  <si>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</si>
  <si>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</si>
  <si>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</si>
  <si>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</si>
  <si>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</si>
  <si>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</si>
  <si>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</si>
  <si>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</si>
  <si>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</si>
  <si>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</si>
  <si>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</si>
  <si>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</si>
  <si>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</si>
  <si>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</si>
  <si>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</si>
  <si>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</si>
  <si>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</si>
  <si>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</si>
  <si>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</si>
  <si>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</si>
  <si>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</si>
  <si>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</si>
  <si>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</si>
  <si>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</si>
  <si>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</si>
  <si>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</si>
  <si>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</si>
  <si>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</si>
  <si>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</si>
  <si>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</si>
  <si>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</si>
  <si>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</si>
  <si>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</si>
  <si>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</si>
  <si>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</si>
  <si>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</si>
  <si>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</si>
  <si>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</si>
  <si>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</si>
  <si>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</si>
  <si>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</si>
  <si>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</si>
  <si>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</si>
  <si>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</si>
  <si>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</si>
  <si>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</si>
  <si>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</si>
  <si>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</si>
  <si>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</si>
  <si>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</si>
  <si>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</si>
  <si>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</si>
  <si>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</si>
  <si>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</si>
  <si>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</si>
  <si>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</si>
  <si>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</si>
  <si>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</si>
  <si>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</si>
  <si>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</si>
  <si>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</si>
  <si>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</si>
  <si>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</si>
  <si>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</si>
  <si>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</si>
  <si>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</si>
  <si>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</si>
  <si>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</si>
  <si>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</si>
  <si>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</si>
  <si>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</si>
  <si>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</si>
  <si>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</si>
  <si>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</si>
  <si>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</si>
  <si>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</si>
  <si>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</si>
  <si>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</si>
  <si>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</si>
  <si>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</si>
  <si>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</si>
  <si>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</si>
  <si>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</si>
  <si>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</si>
  <si>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</si>
  <si>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</si>
  <si>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</si>
  <si>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</si>
  <si>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</si>
  <si>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</si>
  <si>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</si>
  <si>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</si>
  <si>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</si>
  <si>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</si>
  <si>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</si>
  <si>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</si>
  <si>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</si>
  <si>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</si>
  <si>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</si>
  <si>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</si>
  <si>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</si>
  <si>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</si>
  <si>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</si>
  <si>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</si>
  <si>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</si>
  <si>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</si>
  <si>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</si>
  <si>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</si>
  <si>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</si>
  <si>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</si>
  <si>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</si>
  <si>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</si>
  <si>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</si>
  <si>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</si>
  <si>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</si>
  <si>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</si>
  <si>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</si>
  <si>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</si>
  <si>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</si>
  <si>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</si>
  <si>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</si>
  <si>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</si>
  <si>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</si>
  <si>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</si>
  <si>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</si>
  <si>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</si>
  <si>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</si>
  <si>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</si>
  <si>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</si>
  <si>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</si>
  <si>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</si>
  <si>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</si>
  <si>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</si>
  <si>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</si>
  <si>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</si>
  <si>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</si>
  <si>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</si>
  <si>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</si>
  <si>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</si>
  <si>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</si>
  <si>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</si>
  <si>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</si>
  <si>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</si>
  <si>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</si>
  <si>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</si>
  <si>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</si>
  <si>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</si>
  <si>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</si>
  <si>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</si>
  <si>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</si>
  <si>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</si>
  <si>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</si>
  <si>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</si>
  <si>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</si>
  <si>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</si>
  <si>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</si>
  <si>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te tjera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</si>
</sst>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="60" zoomScaleNormal="60" workbookViewId="0">
      <selection activeCell="D45" sqref="D45"/>
    </sheetView>
  </sheetViews>
  <sheetFormatPr defaultColWidth="9.140625" defaultRowHeight="15"/>
  <cols>
    <col min="1" max="1" width="83.28515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269</v>
      </c>
    </row>
    <row r="10" spans="1:6">
      <c r="A10" s="52" t="s">
        <v>261</v>
      </c>
      <c r="B10" s="53">
        <v>1868704332</v>
      </c>
      <c r="C10" s="48"/>
      <c r="D10" s="53">
        <v>1352790799</v>
      </c>
      <c r="E10" s="47"/>
      <c r="F10" s="68" t="s">
        <v>266</v>
      </c>
    </row>
    <row r="11" spans="1:6">
      <c r="A11" s="52" t="s">
        <v>263</v>
      </c>
      <c r="B11" s="53"/>
      <c r="C11" s="48"/>
      <c r="D11" s="53"/>
      <c r="E11" s="47"/>
      <c r="F11" s="68" t="s">
        <v>267</v>
      </c>
    </row>
    <row r="12" spans="1:6">
      <c r="A12" s="52" t="s">
        <v>264</v>
      </c>
      <c r="B12" s="53"/>
      <c r="C12" s="48"/>
      <c r="D12" s="53"/>
      <c r="E12" s="47"/>
      <c r="F12" s="68" t="s">
        <v>267</v>
      </c>
    </row>
    <row r="13" spans="1:6">
      <c r="A13" s="52" t="s">
        <v>265</v>
      </c>
      <c r="B13" s="53"/>
      <c r="C13" s="48"/>
      <c r="D13" s="53"/>
      <c r="E13" s="47"/>
      <c r="F13" s="68" t="s">
        <v>267</v>
      </c>
    </row>
    <row r="14" spans="1:6">
      <c r="A14" s="52" t="s">
        <v>262</v>
      </c>
      <c r="B14" s="53"/>
      <c r="C14" s="48"/>
      <c r="D14" s="53"/>
      <c r="E14" s="47"/>
      <c r="F14" s="68" t="s">
        <v>268</v>
      </c>
    </row>
    <row r="15" spans="1:6">
      <c r="A15" s="43" t="s">
        <v>216</v>
      </c>
      <c r="B15" s="53">
        <v>-11291771</v>
      </c>
      <c r="C15" s="48"/>
      <c r="D15" s="53">
        <v>34000000</v>
      </c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45257606</v>
      </c>
      <c r="C17" s="48"/>
      <c r="D17" s="53">
        <v>50257606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-1274718946</v>
      </c>
      <c r="C19" s="48"/>
      <c r="D19" s="53">
        <v>-948283616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-120231409</v>
      </c>
      <c r="C22" s="48"/>
      <c r="D22" s="53">
        <v>-102776096</v>
      </c>
      <c r="E22" s="47"/>
      <c r="F22" s="40"/>
    </row>
    <row r="23" spans="1:6">
      <c r="A23" s="52" t="s">
        <v>249</v>
      </c>
      <c r="B23" s="53">
        <v>-31259322</v>
      </c>
      <c r="C23" s="48"/>
      <c r="D23" s="53">
        <v>-16667419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-68074439</v>
      </c>
      <c r="C26" s="48"/>
      <c r="D26" s="53">
        <v>-56004546</v>
      </c>
      <c r="E26" s="47"/>
      <c r="F26" s="40"/>
    </row>
    <row r="27" spans="1:6">
      <c r="A27" s="43" t="s">
        <v>221</v>
      </c>
      <c r="B27" s="53">
        <v>-269343699</v>
      </c>
      <c r="C27" s="48"/>
      <c r="D27" s="53">
        <v>-214543250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270</v>
      </c>
      <c r="B29" s="53"/>
      <c r="C29" s="48"/>
      <c r="D29" s="53">
        <v>143190</v>
      </c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258</v>
      </c>
      <c r="B31" s="53"/>
      <c r="C31" s="48"/>
      <c r="D31" s="53"/>
      <c r="E31" s="47"/>
      <c r="F31" s="40"/>
    </row>
    <row r="32" spans="1:6" ht="15" customHeight="1">
      <c r="A32" s="52" t="s">
        <v>252</v>
      </c>
      <c r="B32" s="53"/>
      <c r="C32" s="48"/>
      <c r="D32" s="53"/>
      <c r="E32" s="47"/>
      <c r="F32" s="40"/>
    </row>
    <row r="33" spans="1:6" ht="15" customHeight="1">
      <c r="A33" s="52" t="s">
        <v>257</v>
      </c>
      <c r="B33" s="53">
        <v>1256820</v>
      </c>
      <c r="C33" s="48"/>
      <c r="D33" s="53">
        <v>761242</v>
      </c>
      <c r="E33" s="47"/>
      <c r="F33" s="40"/>
    </row>
    <row r="34" spans="1:6" ht="15" customHeight="1">
      <c r="A34" s="52" t="s">
        <v>253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254</v>
      </c>
      <c r="B37" s="53"/>
      <c r="C37" s="48"/>
      <c r="D37" s="53"/>
      <c r="E37" s="47"/>
      <c r="F37" s="40"/>
    </row>
    <row r="38" spans="1:6" ht="30">
      <c r="A38" s="52" t="s">
        <v>256</v>
      </c>
      <c r="B38" s="53"/>
      <c r="C38" s="48"/>
      <c r="D38" s="53"/>
      <c r="E38" s="47"/>
      <c r="F38" s="40"/>
    </row>
    <row r="39" spans="1:6">
      <c r="A39" s="52" t="s">
        <v>255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259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140299172</v>
      </c>
      <c r="C42" s="51"/>
      <c r="D42" s="50">
        <f>SUM(D9:D41)</f>
        <v>99677910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-21569876</v>
      </c>
      <c r="C44" s="48"/>
      <c r="D44" s="53">
        <v>-15277035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118729296</v>
      </c>
      <c r="C47" s="51"/>
      <c r="D47" s="50">
        <f>SUM(D42:D46)</f>
        <v>84400875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118729296</v>
      </c>
      <c r="C57" s="63"/>
      <c r="D57" s="62">
        <f>D47+D55</f>
        <v>84400875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7200692-6DD2-4967-8EE8-43164B88F14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2FF57AF-9346-4DA8-B34B-B19D556BC1F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133960D-DEE0-468B-966E-335AACBCB51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2023-07-31T15:54:53Z</dcterms:modified>
</cp:coreProperties>
</file>