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share\Dir Financa\Aferdita\Desktop\My Documents\aferdita\A  INCA\BILANCI Inca\Bilanci 2022\Bilanci Qkb\"/>
    </mc:Choice>
  </mc:AlternateContent>
  <xr:revisionPtr revIDLastSave="0" documentId="13_ncr:1_{1A85BF6C-F37E-40B1-80B3-1752D570A2BE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D55" i="18" l="1"/>
  <c r="D42" i="18"/>
  <c r="D47" i="18" s="1"/>
  <c r="D57" i="18" s="1"/>
  <c r="B42" i="18" l="1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<sst xmlns="http://schemas.openxmlformats.org/spreadsheetml/2006/main" count="412" uniqueCount="269">
  <si>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</si>
  <si>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</si>
  <si>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</si>
  <si>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</si>
  <si>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</si>
  <si>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</si>
  <si>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</si>
  <si>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</si>
  <si>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</si>
  <si>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</si>
  <si>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</si>
  <si>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</si>
  <si>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</si>
  <si>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</si>
  <si>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</si>
  <si>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</si>
  <si>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</si>
  <si>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</si>
  <si>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</si>
  <si>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</si>
  <si>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</si>
  <si>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</si>
  <si>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</si>
  <si>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</si>
  <si>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</si>
  <si>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</si>
  <si>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</si>
  <si>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</si>
  <si>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</si>
  <si>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</si>
  <si>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</si>
  <si>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</si>
  <si>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</si>
  <si>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</si>
  <si>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</si>
  <si>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</si>
  <si>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</si>
  <si>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</si>
  <si>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</si>
  <si>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</si>
  <si>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</si>
  <si>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</si>
  <si>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</si>
  <si>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</si>
  <si>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</si>
  <si>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</si>
  <si>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</si>
  <si>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</si>
  <si>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</si>
  <si>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</si>
  <si>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</si>
  <si>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</si>
  <si>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</si>
  <si>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</si>
  <si>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</si>
  <si>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</si>
  <si>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</si>
  <si>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</si>
  <si>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</si>
  <si>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</si>
  <si>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</si>
  <si>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</si>
  <si>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</si>
  <si>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</si>
  <si>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</si>
  <si>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</si>
  <si>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</si>
  <si>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</si>
  <si>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</si>
  <si>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</si>
  <si>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</si>
  <si>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</si>
  <si>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</si>
  <si>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</si>
  <si>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</si>
  <si>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</si>
  <si>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</si>
  <si>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</si>
  <si>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</si>
  <si>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</si>
  <si>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</si>
  <si>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</si>
  <si>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</si>
  <si>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</si>
  <si>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</si>
  <si>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</si>
  <si>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</si>
  <si>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</si>
  <si>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</si>
  <si>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</si>
  <si>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</si>
  <si>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</si>
  <si>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</si>
  <si>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</si>
  <si>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</si>
  <si>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</si>
  <si>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</si>
  <si>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</si>
  <si>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</si>
  <si>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</si>
  <si>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</si>
  <si>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</si>
  <si>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</si>
  <si>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</si>
  <si>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</si>
  <si>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</si>
  <si>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</si>
  <si>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</si>
  <si>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</si>
  <si>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</si>
  <si>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</si>
  <si>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</si>
  <si>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</si>
  <si>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</si>
  <si>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</si>
  <si>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</si>
  <si>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</si>
  <si>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</si>
  <si>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</si>
  <si>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</si>
  <si>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</si>
  <si>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</si>
  <si>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</si>
  <si>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</si>
  <si>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</si>
  <si>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</si>
  <si>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</si>
  <si>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</si>
  <si>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</si>
  <si>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</si>
  <si>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</si>
  <si>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</si>
  <si>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</si>
  <si>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</si>
  <si>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</si>
  <si>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</si>
  <si>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</si>
  <si>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</si>
  <si>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</si>
  <si>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</si>
  <si>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</si>
  <si>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</si>
  <si>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</si>
  <si>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</si>
  <si>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</si>
  <si>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</si>
  <si>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</si>
  <si>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</si>
  <si>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</si>
  <si>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</si>
  <si>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</si>
  <si>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</si>
  <si>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</si>
  <si>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</si>
  <si>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</si>
  <si>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</si>
  <si>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</si>
  <si>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</si>
  <si>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</si>
  <si>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</si>
  <si>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</si>
  <si>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</si>
  <si>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</si>
  <si>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</si>
  <si>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</si>
  <si>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</si>
  <si>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</si>
  <si>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</si>
  <si>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</si>
  <si>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</si>
  <si>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</si>
  <si>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</si>
  <si>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</si>
  <si>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</si>
  <si>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</si>
  <si>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</si>
  <si>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</si>
  <si>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</si>
  <si>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</si>
  <si>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</si>
  <si>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</si>
  <si>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</si>
  <si>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</si>
  <si>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</si>
  <si>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</si>
  <si>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</si>
  <si>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</si>
  <si>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</si>
  <si>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</si>
  <si>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</si>
  <si>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</si>
  <si>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</si>
  <si>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</si>
  <si>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</si>
  <si>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</si>
  <si>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</si>
  <si>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</si>
  <si>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</si>
  <si>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</si>
  <si>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</si>
  <si>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</si>
  <si>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</si>
  <si>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</si>
  <si>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</si>
  <si>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</si>
  <si>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</si>
  <si>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</si>
  <si>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</si>
  <si>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</si>
  <si>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</si>
  <si>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</si>
  <si>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</si>
  <si>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</si>
  <si>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</si>
  <si>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</si>
  <si>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</si>
  <si>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</si>
  <si>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</si>
  <si>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</si>
  <si>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</si>
  <si>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</si>
  <si>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</si>
  <si>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</si>
  <si>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</si>
  <si>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</si>
  <si>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</si>
  <si>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</si>
  <si>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</si>
  <si>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</si>
  <si>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</si>
  <si>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</si>
  <si>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</si>
  <si>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</si>
  <si>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</si>
  <si>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</si>
  <si>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</si>
  <si>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</si>
  <si>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</si>
  <si>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</si>
  <si>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</si>
  <si>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</si>
  <si>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</si>
  <si>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</si>
  <si>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</si>
  <si>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</si>
  <si>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</si>
  <si>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</si>
  <si>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</si>
  <si>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</si>
  <si>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</si>
  <si>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</si>
  <si>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</si>
  <si>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</si>
  <si>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</si>
  <si>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</si>
  <si>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</si>
  <si>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</si>
  <si>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</si>
  <si>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</si>
  <si>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</si>
  <si>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</si>
  <si>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</si>
  <si>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</si>
  <si>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</si>
  <si>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</si>
  <si>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</si>
  <si>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K77620501D</t>
  </si>
  <si>
    <t>"I.N.C.A. "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</si>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</sst>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  <xf numFmtId="1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 ht="15.75" thickBot="1">
      <c r="A2" s="84" t="s">
        <v>267</v>
      </c>
    </row>
    <row r="3" spans="1:6">
      <c r="A3" s="50" t="s">
        <v>266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5">
        <v>2022</v>
      </c>
      <c r="C7" s="43"/>
      <c r="D7" s="85">
        <v>2021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298143699</v>
      </c>
      <c r="C10" s="52"/>
      <c r="D10" s="64">
        <v>281287180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>
        <v>9890988</v>
      </c>
      <c r="C15" s="52"/>
      <c r="D15" s="64">
        <v>530202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8903404</v>
      </c>
      <c r="C17" s="52"/>
      <c r="D17" s="64">
        <v>8465866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-146898762</v>
      </c>
      <c r="C19" s="52"/>
      <c r="D19" s="64">
        <v>-127345869</v>
      </c>
      <c r="E19" s="51"/>
      <c r="F19" s="42"/>
    </row>
    <row r="20" spans="1:6">
      <c r="A20" s="63" t="s">
        <v>242</v>
      </c>
      <c r="B20" s="64">
        <v>-1569750</v>
      </c>
      <c r="C20" s="52"/>
      <c r="D20" s="64">
        <v>-1319334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-42462967</v>
      </c>
      <c r="C22" s="52"/>
      <c r="D22" s="64">
        <v>-35989314</v>
      </c>
      <c r="E22" s="51"/>
      <c r="F22" s="42"/>
    </row>
    <row r="23" spans="1:6">
      <c r="A23" s="63" t="s">
        <v>244</v>
      </c>
      <c r="B23" s="64">
        <v>-7063291</v>
      </c>
      <c r="C23" s="52"/>
      <c r="D23" s="64">
        <v>-6080934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-31397762</v>
      </c>
      <c r="C26" s="52"/>
      <c r="D26" s="64">
        <v>-38328287</v>
      </c>
      <c r="E26" s="51"/>
      <c r="F26" s="42"/>
    </row>
    <row r="27" spans="1:6">
      <c r="A27" s="45" t="s">
        <v>219</v>
      </c>
      <c r="B27" s="64">
        <v>-60566051</v>
      </c>
      <c r="C27" s="52"/>
      <c r="D27" s="64">
        <v>-64723854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-1730531</v>
      </c>
      <c r="C37" s="52"/>
      <c r="D37" s="64">
        <v>-276856</v>
      </c>
      <c r="E37" s="51"/>
      <c r="F37" s="42"/>
    </row>
    <row r="38" spans="1:6">
      <c r="A38" s="63" t="s">
        <v>252</v>
      </c>
      <c r="B38" s="64">
        <v>103837</v>
      </c>
      <c r="C38" s="52"/>
      <c r="D38" s="64"/>
      <c r="E38" s="51"/>
      <c r="F38" s="42"/>
    </row>
    <row r="39" spans="1:6">
      <c r="A39" s="63" t="s">
        <v>251</v>
      </c>
      <c r="B39" s="64">
        <v>-195446</v>
      </c>
      <c r="C39" s="52"/>
      <c r="D39" s="64">
        <v>344436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25157368</v>
      </c>
      <c r="C42" s="55"/>
      <c r="D42" s="54">
        <f>SUM(D9:D41)</f>
        <v>16563236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-3776506</v>
      </c>
      <c r="C44" s="52"/>
      <c r="D44" s="64">
        <v>-2533623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21380862</v>
      </c>
      <c r="C47" s="58"/>
      <c r="D47" s="67">
        <f>SUM(D42:D46)</f>
        <v>14029613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21380862</v>
      </c>
      <c r="C57" s="77"/>
      <c r="D57" s="76">
        <f>D47+D55</f>
        <v>14029613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2023-07-19T12:21:15Z</dcterms:modified>
</cp:coreProperties>
</file>