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LANCE\TENET BILANCI 2021\TENET - DOREZIM BILANCI 2021 NE QKB\"/>
    </mc:Choice>
  </mc:AlternateContent>
  <xr:revisionPtr revIDLastSave="0" documentId="13_ncr:1_{659D550E-CA7D-49CF-9477-A132FD84C3CA}" xr6:coauthVersionLast="47" xr6:coauthVersionMax="47" xr10:uidLastSave="{00000000-0000-0000-0000-000000000000}"/>
  <bookViews>
    <workbookView xWindow="-120" yWindow="-120" windowWidth="20730" windowHeight="11160" xr2:uid="{EAEBFB39-9F1E-442D-A2B5-7E6BCF4BB99F}"/>
  </bookViews>
  <sheets>
    <sheet name="2.1-Pasqyra e Perform. (nat) 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aaaaa" localSheetId="0" hidden="1">[1]PRODUKTE!#REF!</definedName>
    <definedName name="aaaaa" hidden="1">[1]PRODUKTE!#REF!</definedName>
    <definedName name="AD" localSheetId="0" hidden="1">[1]PRODUKTE!#REF!</definedName>
    <definedName name="AD" hidden="1">[1]PRODUKTE!#REF!</definedName>
    <definedName name="amort" localSheetId="0" hidden="1">[1]PRODUKTE!#REF!</definedName>
    <definedName name="amort" hidden="1">[1]PRODUKTE!#REF!</definedName>
    <definedName name="aneks" localSheetId="0" hidden="1">[1]PRODUKTE!#REF!</definedName>
    <definedName name="aneks" hidden="1">[1]PRODUKTE!#REF!</definedName>
    <definedName name="dashi" localSheetId="0" hidden="1">[1]PRODUKTE!#REF!</definedName>
    <definedName name="dashi" hidden="1">[1]PRODUKTE!#REF!</definedName>
    <definedName name="ji" localSheetId="0" hidden="1">[1]PRODUKTE!#REF!</definedName>
    <definedName name="ji" hidden="1">[1]PRODUKTE!#REF!</definedName>
    <definedName name="linda" localSheetId="0" hidden="1">[1]PRODUKTE!#REF!</definedName>
    <definedName name="linda" hidden="1">[1]PRODUKTE!#REF!</definedName>
    <definedName name="lindaaaaaa" localSheetId="0" hidden="1">[1]PRODUKTE!#REF!</definedName>
    <definedName name="lindaaaaaa" hidden="1">[1]PRODUKTE!#REF!</definedName>
    <definedName name="lista" localSheetId="0" hidden="1">[1]PRODUKTE!#REF!</definedName>
    <definedName name="lista" hidden="1">[1]PRODUKTE!#REF!</definedName>
    <definedName name="sigurime" localSheetId="0" hidden="1">[1]PRODUKTE!#REF!</definedName>
    <definedName name="sigurime" hidden="1">[1]PRODUKTE!#REF!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1" i="1" l="1"/>
  <c r="D69" i="1"/>
  <c r="D67" i="1" l="1"/>
  <c r="B67" i="1"/>
  <c r="D59" i="1"/>
  <c r="B59" i="1"/>
  <c r="B69" i="1" s="1"/>
  <c r="D28" i="1"/>
  <c r="D30" i="1" s="1"/>
  <c r="D35" i="1" s="1"/>
  <c r="D50" i="1" s="1"/>
  <c r="B28" i="1"/>
  <c r="B30" i="1" s="1"/>
  <c r="B35" i="1" l="1"/>
  <c r="B50" i="1" s="1"/>
  <c r="B71" i="1" s="1"/>
</calcChain>
</file>

<file path=xl/sharedStrings.xml><?xml version="1.0" encoding="utf-8"?>
<sst xmlns="http://schemas.openxmlformats.org/spreadsheetml/2006/main" count="69" uniqueCount="61">
  <si>
    <t xml:space="preserve">emri nga sistemi   TENET SHA </t>
  </si>
  <si>
    <t>NIPT nga sistemi     L71516507R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</si>
  <si>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</si>
  <si>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</si>
  <si>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Tenet </t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</si>
  <si>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</si>
  <si>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</si>
  <si>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</si>
  <si>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</si>
  <si>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</si>
  <si>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</si>
  <si>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</si>
  <si>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</si>
  <si>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</si>
  <si>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</si>
  <si>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</si>
  <si>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</si>
  <si>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</si>
  <si>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 xml:space="preserve">Shpenzime amortizimi dhe zhvleresimi I aktiveve afatgjata ne perdorim </t>
  </si>
  <si>
    <t>Shpenzime te personelit</t>
  </si>
  <si>
    <t xml:space="preserve">Shpenzime (Rimarrje) nga zhvleresimi I llogarive te arketueshme </t>
  </si>
  <si>
    <t>Te ardhura/(shpenzime) financiare, neto</t>
  </si>
  <si>
    <t>Shpenzime te tjera</t>
  </si>
  <si>
    <t>Pjesa e fitimit/(humbjes) nga pjesemarrjet (filjal/dege)</t>
  </si>
  <si>
    <t>Pjesa e fitimit/(humbjes) nga bashkimet ekonomike (joint-venture)</t>
  </si>
  <si>
    <t>Fitime te njohura nga shitja e pjesemarrjeve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</si>
  <si>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</si>
  <si>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</si>
  <si>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</si>
  <si>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</si>
  <si>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</si>
  <si>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</si>
  <si>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</si>
  <si>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</si>
  <si>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</si>
  <si>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</si>
  <si>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</si>
  <si>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</si>
  <si>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</si>
  <si>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</si>
  <si>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</si>
  <si>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</si>
  <si>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</si>
  <si>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</si>
  <si>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</si>
  <si>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</si>
  <si>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</si>
  <si>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</si>
  <si>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</si>
  <si>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</si>
  <si>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</si>
  <si>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</si>
  <si>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</si>
  <si>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</si>
  <si>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</si>
  <si>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</si>
  <si>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 xml:space="preserve">               Hartuesi I pasqyrave financiare </t>
  </si>
  <si>
    <t>Per Drejtimin  e Njesise  Ekonomike</t>
  </si>
  <si>
    <t xml:space="preserve">                       Aida Malaveci </t>
  </si>
  <si>
    <t xml:space="preserve">              Gentian Cekrezi </t>
  </si>
  <si>
    <t>Pasqyrat financiare te vitit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</si>
</sst>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0"/>
      <name val="Arial"/>
      <family val="2"/>
    </font>
    <font>
      <sz val="10"/>
      <name val="Arial"/>
      <family val="2"/>
      <charset val="238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6" fillId="0" borderId="0"/>
    <xf numFmtId="0" fontId="16" fillId="0" borderId="0"/>
  </cellStyleXfs>
  <cellXfs count="40">
    <xf numFmtId="0" fontId="0" fillId="0" borderId="0" xfId="0"/>
    <xf numFmtId="0" fontId="1" fillId="0" borderId="0" xfId="0" applyFont="1"/>
    <xf numFmtId="37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37" fontId="2" fillId="0" borderId="0" xfId="0" applyNumberFormat="1" applyFont="1"/>
    <xf numFmtId="0" fontId="4" fillId="0" borderId="1" xfId="0" applyFont="1" applyBorder="1"/>
    <xf numFmtId="37" fontId="5" fillId="0" borderId="1" xfId="0" applyNumberFormat="1" applyFont="1" applyBorder="1" applyAlignment="1">
      <alignment horizontal="center" vertical="center"/>
    </xf>
    <xf numFmtId="0" fontId="7" fillId="0" borderId="0" xfId="2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2" fillId="0" borderId="1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 indent="2"/>
    </xf>
    <xf numFmtId="37" fontId="2" fillId="2" borderId="1" xfId="1" applyNumberFormat="1" applyFont="1" applyFill="1" applyBorder="1" applyAlignment="1" applyProtection="1">
      <alignment horizontal="right" wrapText="1"/>
    </xf>
    <xf numFmtId="0" fontId="9" fillId="0" borderId="1" xfId="2" applyFont="1" applyBorder="1"/>
    <xf numFmtId="37" fontId="2" fillId="2" borderId="2" xfId="1" applyNumberFormat="1" applyFont="1" applyFill="1" applyBorder="1" applyAlignment="1" applyProtection="1">
      <alignment horizontal="right" wrapText="1"/>
    </xf>
    <xf numFmtId="0" fontId="12" fillId="0" borderId="1" xfId="2" applyFont="1" applyBorder="1"/>
    <xf numFmtId="37" fontId="13" fillId="0" borderId="1" xfId="1" applyNumberFormat="1" applyFont="1" applyFill="1" applyBorder="1" applyAlignment="1" applyProtection="1">
      <alignment horizontal="right" wrapText="1"/>
    </xf>
    <xf numFmtId="37" fontId="13" fillId="2" borderId="1" xfId="1" applyNumberFormat="1" applyFont="1" applyFill="1" applyBorder="1" applyAlignment="1" applyProtection="1">
      <alignment horizontal="right" wrapText="1"/>
    </xf>
    <xf numFmtId="0" fontId="7" fillId="0" borderId="1" xfId="2" applyFont="1" applyBorder="1"/>
    <xf numFmtId="37" fontId="2" fillId="0" borderId="2" xfId="1" applyNumberFormat="1" applyFont="1" applyFill="1" applyBorder="1" applyAlignment="1" applyProtection="1">
      <alignment horizontal="right" wrapText="1"/>
    </xf>
    <xf numFmtId="37" fontId="13" fillId="0" borderId="1" xfId="2" applyNumberFormat="1" applyFont="1" applyBorder="1"/>
    <xf numFmtId="37" fontId="1" fillId="0" borderId="1" xfId="0" applyNumberFormat="1" applyFont="1" applyBorder="1" applyAlignment="1">
      <alignment horizontal="right"/>
    </xf>
    <xf numFmtId="0" fontId="12" fillId="0" borderId="3" xfId="2" applyFont="1" applyBorder="1"/>
    <xf numFmtId="0" fontId="2" fillId="0" borderId="1" xfId="0" applyFont="1" applyBorder="1"/>
    <xf numFmtId="0" fontId="14" fillId="0" borderId="3" xfId="2" applyFont="1" applyBorder="1" applyAlignment="1">
      <alignment horizontal="left"/>
    </xf>
    <xf numFmtId="0" fontId="15" fillId="0" borderId="3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2" fillId="0" borderId="3" xfId="0" applyFont="1" applyBorder="1"/>
    <xf numFmtId="0" fontId="9" fillId="0" borderId="3" xfId="2" applyFont="1" applyBorder="1"/>
    <xf numFmtId="37" fontId="13" fillId="0" borderId="1" xfId="0" applyNumberFormat="1" applyFont="1" applyBorder="1"/>
    <xf numFmtId="0" fontId="7" fillId="0" borderId="3" xfId="2" applyFont="1" applyBorder="1"/>
    <xf numFmtId="37" fontId="9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6" fillId="0" borderId="3" xfId="2" applyBorder="1"/>
    <xf numFmtId="0" fontId="2" fillId="2" borderId="1" xfId="0" applyFont="1" applyFill="1" applyBorder="1" applyAlignment="1">
      <alignment horizontal="center"/>
    </xf>
    <xf numFmtId="0" fontId="12" fillId="0" borderId="0" xfId="0" applyFont="1"/>
    <xf numFmtId="0" fontId="17" fillId="0" borderId="0" xfId="3" applyFont="1" applyAlignment="1">
      <alignment horizontal="left"/>
    </xf>
    <xf numFmtId="0" fontId="17" fillId="0" borderId="0" xfId="3" applyFont="1"/>
  </cellXfs>
  <cellStyles count="4">
    <cellStyle name="Comma" xfId="1" builtinId="3"/>
    <cellStyle name="Normal" xfId="0" builtinId="0"/>
    <cellStyle name="Normal 23" xfId="2" xr:uid="{C7343D85-84DD-4D48-9035-BBCF4876E77A}"/>
    <cellStyle name="Normal 3 2 2 2" xfId="3" xr:uid="{AE5437A3-25FD-40E9-8AE6-FF37969DD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18008-66F8-4507-B1CA-B1FB268AACDC}">
  <sheetPr>
    <pageSetUpPr fitToPage="1"/>
  </sheetPr>
  <dimension ref="A1:D79"/>
  <sheetViews>
    <sheetView tabSelected="1" topLeftCell="A64" workbookViewId="0">
      <selection activeCell="G65" sqref="G65"/>
    </sheetView>
  </sheetViews>
  <sheetFormatPr defaultColWidth="9.140625" defaultRowHeight="15" x14ac:dyDescent="0.25"/>
  <cols>
    <col min="1" max="1" width="79.28515625" style="37" customWidth="1"/>
    <col min="2" max="2" width="15.7109375" style="2" customWidth="1"/>
    <col min="3" max="3" width="2.7109375" style="2" customWidth="1"/>
    <col min="4" max="4" width="17.5703125" style="2" customWidth="1"/>
    <col min="5" max="16384" width="9.140625" style="3"/>
  </cols>
  <sheetData>
    <row r="1" spans="1:4" x14ac:dyDescent="0.25">
      <c r="A1" s="1" t="s">
        <v>60</v>
      </c>
    </row>
    <row r="2" spans="1:4" x14ac:dyDescent="0.25">
      <c r="A2" s="4" t="s">
        <v>0</v>
      </c>
    </row>
    <row r="3" spans="1:4" x14ac:dyDescent="0.25">
      <c r="A3" s="4" t="s">
        <v>1</v>
      </c>
    </row>
    <row r="4" spans="1:4" x14ac:dyDescent="0.25">
      <c r="A4" s="4" t="s">
        <v>2</v>
      </c>
    </row>
    <row r="5" spans="1:4" x14ac:dyDescent="0.25">
      <c r="A5" s="1" t="s">
        <v>3</v>
      </c>
      <c r="B5" s="5" t="s">
        <v>4</v>
      </c>
      <c r="C5" s="5"/>
      <c r="D5" s="5"/>
    </row>
    <row r="6" spans="1:4" x14ac:dyDescent="0.25">
      <c r="A6" s="6"/>
      <c r="B6" s="7" t="s">
        <v>5</v>
      </c>
      <c r="C6" s="7"/>
      <c r="D6" s="7" t="s">
        <v>5</v>
      </c>
    </row>
    <row r="7" spans="1:4" x14ac:dyDescent="0.25">
      <c r="A7" s="6"/>
      <c r="B7" s="7" t="s">
        <v>6</v>
      </c>
      <c r="C7" s="7"/>
      <c r="D7" s="7" t="s">
        <v>7</v>
      </c>
    </row>
    <row r="8" spans="1:4" x14ac:dyDescent="0.25">
      <c r="A8" s="8" t="s">
        <v>8</v>
      </c>
      <c r="B8" s="9">
        <v>2021</v>
      </c>
      <c r="C8" s="6"/>
      <c r="D8" s="9">
        <v>2020</v>
      </c>
    </row>
    <row r="9" spans="1:4" x14ac:dyDescent="0.25">
      <c r="A9" s="10" t="s">
        <v>9</v>
      </c>
      <c r="B9" s="11"/>
      <c r="C9" s="12"/>
      <c r="D9" s="11"/>
    </row>
    <row r="10" spans="1:4" x14ac:dyDescent="0.25">
      <c r="A10" s="13" t="s">
        <v>10</v>
      </c>
      <c r="B10" s="14">
        <v>4477919251</v>
      </c>
      <c r="C10" s="12"/>
      <c r="D10" s="14">
        <v>3595084597</v>
      </c>
    </row>
    <row r="11" spans="1:4" x14ac:dyDescent="0.25">
      <c r="A11" s="13" t="s">
        <v>11</v>
      </c>
      <c r="B11" s="14"/>
      <c r="C11" s="12"/>
      <c r="D11" s="14"/>
    </row>
    <row r="12" spans="1:4" x14ac:dyDescent="0.25">
      <c r="A12" s="13" t="s">
        <v>12</v>
      </c>
      <c r="B12" s="14"/>
      <c r="C12" s="12"/>
      <c r="D12" s="14"/>
    </row>
    <row r="13" spans="1:4" x14ac:dyDescent="0.25">
      <c r="A13" s="13" t="s">
        <v>13</v>
      </c>
      <c r="B13" s="14"/>
      <c r="C13" s="12"/>
      <c r="D13" s="14"/>
    </row>
    <row r="14" spans="1:4" x14ac:dyDescent="0.25">
      <c r="A14" s="15" t="s">
        <v>14</v>
      </c>
      <c r="B14" s="14"/>
      <c r="C14" s="12"/>
      <c r="D14" s="14"/>
    </row>
    <row r="15" spans="1:4" x14ac:dyDescent="0.25">
      <c r="A15" s="15" t="s">
        <v>15</v>
      </c>
      <c r="B15" s="14"/>
      <c r="C15" s="12"/>
      <c r="D15" s="14"/>
    </row>
    <row r="16" spans="1:4" x14ac:dyDescent="0.25">
      <c r="A16" s="10" t="s">
        <v>16</v>
      </c>
      <c r="B16" s="14"/>
      <c r="C16" s="12"/>
      <c r="D16" s="14"/>
    </row>
    <row r="17" spans="1:4" x14ac:dyDescent="0.25">
      <c r="A17" s="10" t="s">
        <v>17</v>
      </c>
      <c r="B17" s="14">
        <v>-3880373009</v>
      </c>
      <c r="C17" s="12"/>
      <c r="D17" s="14">
        <v>-3033829944</v>
      </c>
    </row>
    <row r="18" spans="1:4" x14ac:dyDescent="0.25">
      <c r="A18" s="10" t="s">
        <v>18</v>
      </c>
      <c r="B18" s="14">
        <v>-54746279</v>
      </c>
      <c r="C18" s="12"/>
      <c r="D18" s="14">
        <v>-69278833</v>
      </c>
    </row>
    <row r="19" spans="1:4" x14ac:dyDescent="0.25">
      <c r="A19" s="10" t="s">
        <v>19</v>
      </c>
      <c r="B19" s="14">
        <v>-12230333</v>
      </c>
      <c r="C19" s="12"/>
      <c r="D19" s="14">
        <v>-10322190</v>
      </c>
    </row>
    <row r="20" spans="1:4" x14ac:dyDescent="0.25">
      <c r="A20" s="10" t="s">
        <v>20</v>
      </c>
      <c r="B20" s="16"/>
      <c r="C20" s="12"/>
      <c r="D20" s="14"/>
    </row>
    <row r="21" spans="1:4" x14ac:dyDescent="0.25">
      <c r="A21" s="15" t="s">
        <v>21</v>
      </c>
      <c r="B21" s="16">
        <v>-68712399</v>
      </c>
      <c r="C21" s="12"/>
      <c r="D21" s="14">
        <v>7882548</v>
      </c>
    </row>
    <row r="22" spans="1:4" x14ac:dyDescent="0.25">
      <c r="A22" s="15" t="s">
        <v>22</v>
      </c>
      <c r="B22" s="14">
        <v>-367989391</v>
      </c>
      <c r="C22" s="12"/>
      <c r="D22" s="14">
        <v>-425713025</v>
      </c>
    </row>
    <row r="23" spans="1:4" x14ac:dyDescent="0.25">
      <c r="A23" s="15"/>
      <c r="B23" s="15"/>
      <c r="C23" s="15"/>
      <c r="D23" s="15"/>
    </row>
    <row r="24" spans="1:4" ht="15" customHeight="1" x14ac:dyDescent="0.25">
      <c r="A24" s="17" t="s">
        <v>23</v>
      </c>
      <c r="B24" s="14"/>
      <c r="C24" s="12"/>
      <c r="D24" s="14"/>
    </row>
    <row r="25" spans="1:4" ht="16.149999999999999" customHeight="1" x14ac:dyDescent="0.25">
      <c r="A25" s="17" t="s">
        <v>24</v>
      </c>
      <c r="B25" s="14"/>
      <c r="C25" s="12"/>
      <c r="D25" s="14"/>
    </row>
    <row r="26" spans="1:4" ht="16.149999999999999" customHeight="1" x14ac:dyDescent="0.25">
      <c r="A26" s="17" t="s">
        <v>25</v>
      </c>
      <c r="B26" s="14"/>
      <c r="C26" s="12"/>
      <c r="D26" s="14"/>
    </row>
    <row r="27" spans="1:4" ht="15" customHeight="1" x14ac:dyDescent="0.25">
      <c r="A27" s="17" t="s">
        <v>26</v>
      </c>
      <c r="B27" s="14"/>
      <c r="C27" s="12"/>
      <c r="D27" s="14"/>
    </row>
    <row r="28" spans="1:4" ht="15" customHeight="1" x14ac:dyDescent="0.25">
      <c r="A28" s="15" t="s">
        <v>27</v>
      </c>
      <c r="B28" s="18">
        <f>SUM(B10:B27)</f>
        <v>93867840</v>
      </c>
      <c r="C28" s="18"/>
      <c r="D28" s="18">
        <f>SUM(D10:D27)</f>
        <v>63823153</v>
      </c>
    </row>
    <row r="29" spans="1:4" ht="15" customHeight="1" x14ac:dyDescent="0.25">
      <c r="A29" s="17" t="s">
        <v>28</v>
      </c>
      <c r="B29" s="14">
        <v>-14640768</v>
      </c>
      <c r="C29" s="12"/>
      <c r="D29" s="14">
        <v>-9667055</v>
      </c>
    </row>
    <row r="30" spans="1:4" ht="15" customHeight="1" x14ac:dyDescent="0.25">
      <c r="A30" s="15" t="s">
        <v>29</v>
      </c>
      <c r="B30" s="19">
        <f>B28+B29</f>
        <v>79227072</v>
      </c>
      <c r="C30" s="19"/>
      <c r="D30" s="19">
        <f t="shared" ref="D30" si="0">D28+D29</f>
        <v>54156098</v>
      </c>
    </row>
    <row r="31" spans="1:4" x14ac:dyDescent="0.25">
      <c r="A31" s="10"/>
      <c r="B31" s="10"/>
      <c r="C31" s="10"/>
      <c r="D31" s="10"/>
    </row>
    <row r="32" spans="1:4" x14ac:dyDescent="0.25">
      <c r="A32" s="20" t="s">
        <v>30</v>
      </c>
      <c r="B32" s="21"/>
      <c r="C32" s="12"/>
      <c r="D32" s="11"/>
    </row>
    <row r="33" spans="1:4" x14ac:dyDescent="0.25">
      <c r="A33" s="17" t="s">
        <v>31</v>
      </c>
      <c r="B33" s="16"/>
      <c r="C33" s="12"/>
      <c r="D33" s="14"/>
    </row>
    <row r="34" spans="1:4" x14ac:dyDescent="0.25">
      <c r="A34" s="17"/>
      <c r="B34" s="17"/>
      <c r="C34" s="17"/>
      <c r="D34" s="17"/>
    </row>
    <row r="35" spans="1:4" x14ac:dyDescent="0.25">
      <c r="A35" s="15" t="s">
        <v>32</v>
      </c>
      <c r="B35" s="22">
        <f>B30+B33</f>
        <v>79227072</v>
      </c>
      <c r="C35" s="22"/>
      <c r="D35" s="22">
        <f t="shared" ref="D35" si="1">D30</f>
        <v>54156098</v>
      </c>
    </row>
    <row r="36" spans="1:4" x14ac:dyDescent="0.25">
      <c r="A36" s="15"/>
      <c r="B36" s="15"/>
      <c r="C36" s="17"/>
      <c r="D36" s="15"/>
    </row>
    <row r="37" spans="1:4" x14ac:dyDescent="0.25">
      <c r="A37" s="15" t="s">
        <v>33</v>
      </c>
      <c r="B37" s="15"/>
      <c r="C37" s="15"/>
      <c r="D37" s="15"/>
    </row>
    <row r="38" spans="1:4" x14ac:dyDescent="0.25">
      <c r="A38" s="17" t="s">
        <v>34</v>
      </c>
      <c r="B38" s="16"/>
      <c r="C38" s="23"/>
      <c r="D38" s="14"/>
    </row>
    <row r="39" spans="1:4" x14ac:dyDescent="0.25">
      <c r="A39" s="17" t="s">
        <v>35</v>
      </c>
      <c r="B39" s="16"/>
      <c r="C39" s="23"/>
      <c r="D39" s="14"/>
    </row>
    <row r="40" spans="1:4" x14ac:dyDescent="0.25">
      <c r="A40" s="17"/>
      <c r="B40" s="17"/>
      <c r="C40" s="17"/>
      <c r="D40" s="17"/>
    </row>
    <row r="41" spans="1:4" x14ac:dyDescent="0.25">
      <c r="A41" s="15" t="s">
        <v>36</v>
      </c>
      <c r="B41" s="21"/>
      <c r="C41" s="12"/>
      <c r="D41" s="11"/>
    </row>
    <row r="42" spans="1:4" x14ac:dyDescent="0.25">
      <c r="A42" s="24" t="s">
        <v>37</v>
      </c>
      <c r="B42" s="25"/>
      <c r="C42" s="25"/>
      <c r="D42" s="25"/>
    </row>
    <row r="43" spans="1:4" x14ac:dyDescent="0.25">
      <c r="A43" s="26" t="s">
        <v>38</v>
      </c>
      <c r="B43" s="14"/>
      <c r="C43" s="12"/>
      <c r="D43" s="14"/>
    </row>
    <row r="44" spans="1:4" x14ac:dyDescent="0.25">
      <c r="A44" s="26" t="s">
        <v>39</v>
      </c>
      <c r="B44" s="14"/>
      <c r="C44" s="12"/>
      <c r="D44" s="14"/>
    </row>
    <row r="45" spans="1:4" x14ac:dyDescent="0.25">
      <c r="A45" s="27"/>
      <c r="B45" s="28"/>
      <c r="C45" s="28"/>
      <c r="D45" s="28"/>
    </row>
    <row r="46" spans="1:4" x14ac:dyDescent="0.25">
      <c r="A46" s="24" t="s">
        <v>40</v>
      </c>
      <c r="B46" s="25"/>
      <c r="C46" s="25"/>
      <c r="D46" s="25"/>
    </row>
    <row r="47" spans="1:4" x14ac:dyDescent="0.25">
      <c r="A47" s="26" t="s">
        <v>38</v>
      </c>
      <c r="B47" s="14"/>
      <c r="C47" s="12"/>
      <c r="D47" s="14"/>
    </row>
    <row r="48" spans="1:4" x14ac:dyDescent="0.25">
      <c r="A48" s="26" t="s">
        <v>39</v>
      </c>
      <c r="B48" s="14"/>
      <c r="C48" s="12"/>
      <c r="D48" s="14"/>
    </row>
    <row r="49" spans="1:4" ht="15" customHeight="1" x14ac:dyDescent="0.25">
      <c r="A49" s="29"/>
      <c r="B49" s="28"/>
      <c r="C49" s="28"/>
      <c r="D49" s="28"/>
    </row>
    <row r="50" spans="1:4" x14ac:dyDescent="0.25">
      <c r="A50" s="30" t="s">
        <v>41</v>
      </c>
      <c r="B50" s="31">
        <f>B35</f>
        <v>79227072</v>
      </c>
      <c r="C50" s="31"/>
      <c r="D50" s="31">
        <f t="shared" ref="D50" si="2">D35</f>
        <v>54156098</v>
      </c>
    </row>
    <row r="51" spans="1:4" x14ac:dyDescent="0.25">
      <c r="A51" s="30"/>
      <c r="B51" s="15"/>
      <c r="C51" s="15"/>
      <c r="D51" s="15"/>
    </row>
    <row r="52" spans="1:4" x14ac:dyDescent="0.25">
      <c r="A52" s="32" t="s">
        <v>42</v>
      </c>
      <c r="B52" s="15"/>
      <c r="C52" s="15"/>
      <c r="D52" s="15"/>
    </row>
    <row r="53" spans="1:4" x14ac:dyDescent="0.25">
      <c r="A53" s="30"/>
      <c r="B53" s="25"/>
      <c r="C53" s="25"/>
      <c r="D53" s="25"/>
    </row>
    <row r="54" spans="1:4" x14ac:dyDescent="0.25">
      <c r="A54" s="30" t="s">
        <v>43</v>
      </c>
      <c r="B54" s="33"/>
      <c r="C54" s="34"/>
      <c r="D54" s="33"/>
    </row>
    <row r="55" spans="1:4" x14ac:dyDescent="0.25">
      <c r="A55" s="24" t="s">
        <v>44</v>
      </c>
      <c r="B55" s="14"/>
      <c r="C55" s="12"/>
      <c r="D55" s="14"/>
    </row>
    <row r="56" spans="1:4" x14ac:dyDescent="0.25">
      <c r="A56" s="24" t="s">
        <v>45</v>
      </c>
      <c r="B56" s="14"/>
      <c r="C56" s="12"/>
      <c r="D56" s="14"/>
    </row>
    <row r="57" spans="1:4" x14ac:dyDescent="0.25">
      <c r="A57" s="24" t="s">
        <v>26</v>
      </c>
      <c r="B57" s="14"/>
      <c r="C57" s="12"/>
      <c r="D57" s="14"/>
    </row>
    <row r="58" spans="1:4" x14ac:dyDescent="0.25">
      <c r="A58" s="24" t="s">
        <v>46</v>
      </c>
      <c r="B58" s="14"/>
      <c r="C58" s="12"/>
      <c r="D58" s="14"/>
    </row>
    <row r="59" spans="1:4" x14ac:dyDescent="0.25">
      <c r="A59" s="30" t="s">
        <v>47</v>
      </c>
      <c r="B59" s="18">
        <f>SUM(B55:B58)</f>
        <v>0</v>
      </c>
      <c r="C59" s="18"/>
      <c r="D59" s="18">
        <f t="shared" ref="D59" si="3">SUM(D55:D58)</f>
        <v>0</v>
      </c>
    </row>
    <row r="60" spans="1:4" x14ac:dyDescent="0.25">
      <c r="A60" s="35"/>
      <c r="B60" s="11"/>
      <c r="C60" s="12"/>
      <c r="D60" s="11"/>
    </row>
    <row r="61" spans="1:4" x14ac:dyDescent="0.25">
      <c r="A61" s="30" t="s">
        <v>48</v>
      </c>
      <c r="B61" s="11"/>
      <c r="C61" s="12"/>
      <c r="D61" s="11"/>
    </row>
    <row r="62" spans="1:4" x14ac:dyDescent="0.25">
      <c r="A62" s="24" t="s">
        <v>49</v>
      </c>
      <c r="B62" s="14"/>
      <c r="C62" s="12"/>
      <c r="D62" s="14"/>
    </row>
    <row r="63" spans="1:4" x14ac:dyDescent="0.25">
      <c r="A63" s="24" t="s">
        <v>50</v>
      </c>
      <c r="B63" s="14"/>
      <c r="C63" s="12"/>
      <c r="D63" s="14"/>
    </row>
    <row r="64" spans="1:4" x14ac:dyDescent="0.25">
      <c r="A64" s="24" t="s">
        <v>51</v>
      </c>
      <c r="B64" s="14"/>
      <c r="C64" s="12"/>
      <c r="D64" s="14"/>
    </row>
    <row r="65" spans="1:4" x14ac:dyDescent="0.25">
      <c r="A65" s="24" t="s">
        <v>26</v>
      </c>
      <c r="B65" s="14"/>
      <c r="C65" s="12"/>
      <c r="D65" s="14"/>
    </row>
    <row r="66" spans="1:4" x14ac:dyDescent="0.25">
      <c r="A66" s="24" t="s">
        <v>52</v>
      </c>
      <c r="B66" s="14"/>
      <c r="C66" s="12"/>
      <c r="D66" s="14"/>
    </row>
    <row r="67" spans="1:4" x14ac:dyDescent="0.25">
      <c r="A67" s="30" t="s">
        <v>47</v>
      </c>
      <c r="B67" s="18">
        <f>SUM(B62:B66)</f>
        <v>0</v>
      </c>
      <c r="C67" s="18"/>
      <c r="D67" s="18">
        <f t="shared" ref="D67" si="4">SUM(D62:D66)</f>
        <v>0</v>
      </c>
    </row>
    <row r="68" spans="1:4" x14ac:dyDescent="0.25">
      <c r="A68" s="35"/>
      <c r="B68" s="18"/>
      <c r="C68" s="12"/>
      <c r="D68" s="18"/>
    </row>
    <row r="69" spans="1:4" x14ac:dyDescent="0.25">
      <c r="A69" s="30" t="s">
        <v>53</v>
      </c>
      <c r="B69" s="18">
        <f>B59+B67</f>
        <v>0</v>
      </c>
      <c r="C69" s="18"/>
      <c r="D69" s="18">
        <f t="shared" ref="C69:D69" si="5">D59+D67</f>
        <v>0</v>
      </c>
    </row>
    <row r="70" spans="1:4" x14ac:dyDescent="0.25">
      <c r="A70" s="35"/>
      <c r="B70" s="11"/>
      <c r="C70" s="12"/>
      <c r="D70" s="11"/>
    </row>
    <row r="71" spans="1:4" x14ac:dyDescent="0.25">
      <c r="A71" s="30" t="s">
        <v>54</v>
      </c>
      <c r="B71" s="33">
        <f>B50+B69</f>
        <v>79227072</v>
      </c>
      <c r="C71" s="33"/>
      <c r="D71" s="33">
        <f t="shared" ref="C71:D71" si="6">D50+D69</f>
        <v>54156098</v>
      </c>
    </row>
    <row r="72" spans="1:4" x14ac:dyDescent="0.25">
      <c r="A72" s="24"/>
      <c r="B72" s="34"/>
      <c r="C72" s="12"/>
      <c r="D72" s="34"/>
    </row>
    <row r="73" spans="1:4" x14ac:dyDescent="0.25">
      <c r="A73" s="32" t="s">
        <v>55</v>
      </c>
      <c r="B73" s="33"/>
      <c r="C73" s="34"/>
      <c r="D73" s="33"/>
    </row>
    <row r="74" spans="1:4" x14ac:dyDescent="0.25">
      <c r="A74" s="24" t="s">
        <v>34</v>
      </c>
      <c r="B74" s="36"/>
      <c r="C74" s="34"/>
      <c r="D74" s="36"/>
    </row>
    <row r="75" spans="1:4" x14ac:dyDescent="0.25">
      <c r="A75" s="24" t="s">
        <v>35</v>
      </c>
      <c r="B75" s="36"/>
      <c r="C75" s="34"/>
      <c r="D75" s="36"/>
    </row>
    <row r="76" spans="1:4" x14ac:dyDescent="0.25">
      <c r="B76" s="37"/>
      <c r="C76" s="37"/>
      <c r="D76" s="37"/>
    </row>
    <row r="77" spans="1:4" x14ac:dyDescent="0.25">
      <c r="A77" s="38" t="s">
        <v>56</v>
      </c>
      <c r="B77" s="38" t="s">
        <v>57</v>
      </c>
      <c r="C77" s="39"/>
      <c r="D77" s="39"/>
    </row>
    <row r="78" spans="1:4" x14ac:dyDescent="0.25">
      <c r="A78" s="38" t="s">
        <v>58</v>
      </c>
      <c r="B78" s="38" t="s">
        <v>59</v>
      </c>
      <c r="C78" s="39"/>
      <c r="D78" s="39"/>
    </row>
    <row r="79" spans="1:4" x14ac:dyDescent="0.25">
      <c r="B79" s="37"/>
      <c r="C79" s="37"/>
      <c r="D79" s="37"/>
    </row>
  </sheetData>
  <pageMargins left="0.37" right="0.47" top="0.74803149606299213" bottom="0.74803149606299213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2021-07-17T15:02:02Z</dcterms:created>
  <dcterms:modified xsi:type="dcterms:W3CDTF">2022-07-19T15:48:43Z</dcterms:modified>
</cp:coreProperties>
</file>