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finalbania-my.sharepoint.com/personal/g_zhobro_neptun_al/Documents/Desktop/D/NEPTUN/Raporte/2022/2022 Financial Statements/Deklaruar ne QKB 2022/2022/"/>
    </mc:Choice>
  </mc:AlternateContent>
  <xr:revisionPtr revIDLastSave="6" documentId="8_{3A70D851-DCC6-4F18-A444-288EA8BA1EFF}" xr6:coauthVersionLast="47" xr6:coauthVersionMax="47" xr10:uidLastSave="{508513AB-2316-4655-8294-3A2B7E7CBEB5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<sst xmlns="http://schemas.openxmlformats.org/spreadsheetml/2006/main" count="418" uniqueCount="269">
  <si>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</si>
  <si>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</si>
  <si>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</si>
  <si>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</si>
  <si>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</si>
  <si>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</si>
  <si>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</si>
  <si>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</si>
  <si>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</si>
  <si>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</si>
  <si>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</si>
  <si>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</si>
  <si>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</si>
  <si>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</si>
  <si>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</si>
  <si>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</si>
  <si>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</si>
  <si>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</si>
  <si>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</si>
  <si>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</si>
  <si>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</si>
  <si>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</si>
  <si>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</si>
  <si>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</si>
  <si>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</si>
  <si>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</si>
  <si>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</si>
  <si>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</si>
  <si>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</si>
  <si>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</si>
  <si>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</si>
  <si>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</si>
  <si>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</si>
  <si>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</si>
  <si>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</si>
  <si>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</si>
  <si>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</si>
  <si>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</si>
  <si>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</si>
  <si>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</si>
  <si>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</si>
  <si>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</si>
  <si>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</si>
  <si>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</si>
  <si>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</si>
  <si>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</si>
  <si>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</si>
  <si>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</si>
  <si>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</si>
  <si>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</si>
  <si>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</si>
  <si>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</si>
  <si>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</si>
  <si>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</si>
  <si>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</si>
  <si>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</si>
  <si>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</si>
  <si>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</si>
  <si>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</si>
  <si>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</si>
  <si>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</si>
  <si>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</si>
  <si>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</si>
  <si>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</si>
  <si>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</si>
  <si>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</si>
  <si>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</si>
  <si>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</si>
  <si>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</si>
  <si>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</si>
  <si>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</si>
  <si>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</si>
  <si>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</si>
  <si>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</si>
  <si>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</si>
  <si>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</si>
  <si>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</si>
  <si>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</si>
  <si>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</si>
  <si>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</si>
  <si>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</si>
  <si>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</si>
  <si>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</si>
  <si>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</si>
  <si>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</si>
  <si>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</si>
  <si>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</si>
  <si>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</si>
  <si>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</si>
  <si>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</si>
  <si>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</si>
  <si>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</si>
  <si>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</si>
  <si>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</si>
  <si>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</si>
  <si>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</si>
  <si>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</si>
  <si>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</si>
  <si>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</si>
  <si>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</si>
  <si>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</si>
  <si>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</si>
  <si>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</si>
  <si>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</si>
  <si>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</si>
  <si>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</si>
  <si>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</si>
  <si>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</si>
  <si>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</si>
  <si>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</si>
  <si>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</si>
  <si>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</si>
  <si>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</si>
  <si>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</si>
  <si>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</si>
  <si>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</si>
  <si>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</si>
  <si>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</si>
  <si>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</si>
  <si>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</si>
  <si>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</si>
  <si>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</si>
  <si>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</si>
  <si>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</si>
  <si>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</si>
  <si>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</si>
  <si>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</si>
  <si>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</si>
  <si>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</si>
  <si>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</si>
  <si>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</si>
  <si>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</si>
  <si>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</si>
  <si>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</si>
  <si>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</si>
  <si>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</si>
  <si>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</si>
  <si>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</si>
  <si>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</si>
  <si>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</si>
  <si>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</si>
  <si>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</si>
  <si>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</si>
  <si>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</si>
  <si>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</si>
  <si>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</si>
  <si>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</si>
  <si>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</si>
  <si>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</si>
  <si>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</si>
  <si>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</si>
  <si>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</si>
  <si>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</si>
  <si>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</si>
  <si>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</si>
  <si>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</si>
  <si>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</si>
  <si>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</si>
  <si>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</si>
  <si>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</si>
  <si>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</si>
  <si>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</si>
  <si>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</si>
  <si>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</si>
  <si>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</si>
  <si>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</si>
  <si>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</si>
  <si>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</si>
  <si>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</si>
  <si>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</si>
  <si>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</si>
  <si>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</si>
  <si>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</si>
  <si>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</si>
  <si>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</si>
  <si>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</si>
  <si>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</si>
  <si>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</si>
  <si>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</si>
  <si>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</si>
  <si>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</si>
  <si>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</si>
  <si>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</si>
  <si>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</si>
  <si>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</si>
  <si>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</si>
  <si>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</si>
  <si>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</si>
  <si>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</si>
  <si>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</si>
  <si>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</si>
  <si>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</si>
  <si>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</si>
  <si>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</si>
  <si>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</si>
  <si>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</si>
  <si>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</si>
  <si>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</si>
  <si>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</si>
  <si>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</si>
  <si>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</si>
  <si>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</si>
  <si>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</si>
  <si>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</si>
  <si>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</si>
  <si>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</si>
  <si>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</si>
  <si>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</si>
  <si>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</si>
  <si>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</si>
  <si>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</si>
  <si>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</si>
  <si>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</si>
  <si>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</si>
  <si>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</si>
  <si>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</si>
  <si>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</si>
  <si>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</si>
  <si>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</si>
  <si>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</si>
  <si>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</si>
  <si>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</si>
  <si>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</si>
  <si>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</si>
  <si>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</si>
  <si>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</si>
  <si>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</si>
  <si>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</si>
  <si>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</si>
  <si>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</si>
  <si>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</si>
  <si>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</si>
  <si>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</si>
  <si>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</si>
  <si>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</si>
  <si>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</si>
  <si>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</si>
  <si>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</si>
  <si>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</si>
  <si>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</si>
  <si>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</si>
  <si>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</si>
  <si>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</si>
  <si>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</si>
  <si>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</si>
  <si>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</si>
  <si>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</si>
  <si>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</si>
  <si>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</si>
  <si>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</si>
  <si>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</si>
  <si>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</si>
  <si>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</si>
  <si>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</si>
  <si>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</si>
  <si>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</si>
  <si>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</si>
  <si>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</si>
  <si>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</si>
  <si>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</si>
  <si>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</si>
  <si>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</si>
  <si>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</si>
  <si>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</si>
  <si>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</si>
  <si>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</si>
  <si>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NEPTUN</t>
  </si>
  <si>
    <t>K12222001B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</si>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</sst>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B30" sqref="B30:D3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268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8347186408.7699995</v>
      </c>
      <c r="C10" s="41"/>
      <c r="D10" s="44">
        <v>7749696613.6099997</v>
      </c>
      <c r="E10" s="40"/>
      <c r="F10" s="63" t="s">
        <v>262</v>
      </c>
    </row>
    <row r="11" spans="1:6">
      <c r="A11" s="43" t="s">
        <v>257</v>
      </c>
      <c r="B11" s="44"/>
      <c r="C11" s="41"/>
      <c r="D11" s="44"/>
      <c r="E11" s="40"/>
      <c r="F11" s="63" t="s">
        <v>263</v>
      </c>
    </row>
    <row r="12" spans="1:6">
      <c r="A12" s="43" t="s">
        <v>258</v>
      </c>
      <c r="B12" s="44"/>
      <c r="C12" s="41"/>
      <c r="D12" s="44"/>
      <c r="E12" s="40"/>
      <c r="F12" s="63" t="s">
        <v>263</v>
      </c>
    </row>
    <row r="13" spans="1:6">
      <c r="A13" s="43" t="s">
        <v>259</v>
      </c>
      <c r="B13" s="44"/>
      <c r="C13" s="41"/>
      <c r="D13" s="44"/>
      <c r="E13" s="40"/>
      <c r="F13" s="63" t="s">
        <v>263</v>
      </c>
    </row>
    <row r="14" spans="1:6">
      <c r="A14" s="43" t="s">
        <v>260</v>
      </c>
      <c r="B14" s="44"/>
      <c r="C14" s="41"/>
      <c r="D14" s="44"/>
      <c r="E14" s="40"/>
      <c r="F14" s="63" t="s">
        <v>264</v>
      </c>
    </row>
    <row r="15" spans="1:6">
      <c r="A15" s="46" t="s">
        <v>248</v>
      </c>
      <c r="B15" s="44">
        <v>-6737416527.6300001</v>
      </c>
      <c r="C15" s="41"/>
      <c r="D15" s="44">
        <v>-6342411265.9413786</v>
      </c>
      <c r="E15" s="40"/>
      <c r="F15" s="34"/>
    </row>
    <row r="16" spans="1:6">
      <c r="A16" s="57" t="s">
        <v>249</v>
      </c>
      <c r="B16" s="49">
        <f>SUM(B10:B15)</f>
        <v>1609769881.1399994</v>
      </c>
      <c r="C16" s="41"/>
      <c r="D16" s="49">
        <f>SUM(D10:D15)</f>
        <v>1407285347.6686211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/>
      <c r="C18" s="41"/>
      <c r="D18" s="44"/>
      <c r="E18" s="40"/>
      <c r="F18" s="34"/>
    </row>
    <row r="19" spans="1:6">
      <c r="A19" s="59" t="s">
        <v>250</v>
      </c>
      <c r="B19" s="44"/>
      <c r="C19" s="41"/>
      <c r="D19" s="44"/>
      <c r="E19" s="40"/>
      <c r="F19" s="34"/>
    </row>
    <row r="20" spans="1:6">
      <c r="A20" s="56" t="s">
        <v>251</v>
      </c>
      <c r="B20" s="44"/>
      <c r="C20" s="41"/>
      <c r="D20" s="44"/>
      <c r="E20" s="40"/>
      <c r="F20" s="34"/>
    </row>
    <row r="21" spans="1:6">
      <c r="A21" s="56" t="s">
        <v>252</v>
      </c>
      <c r="B21" s="44">
        <v>-1081703205.1283453</v>
      </c>
      <c r="C21" s="41"/>
      <c r="D21" s="44">
        <v>-957974026.01882851</v>
      </c>
      <c r="E21" s="40"/>
      <c r="F21" s="34"/>
    </row>
    <row r="22" spans="1:6">
      <c r="A22" s="59" t="s">
        <v>223</v>
      </c>
      <c r="B22" s="44"/>
      <c r="C22" s="41"/>
      <c r="D22" s="44"/>
      <c r="E22" s="40"/>
      <c r="F22" s="34"/>
    </row>
    <row r="23" spans="1:6">
      <c r="A23" s="56" t="s">
        <v>253</v>
      </c>
      <c r="B23" s="44">
        <v>107233480.21239834</v>
      </c>
      <c r="C23" s="41"/>
      <c r="D23" s="44">
        <v>15653846.202622071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>
        <v>24145857.889999997</v>
      </c>
      <c r="C27" s="41"/>
      <c r="D27" s="44">
        <v>11875115.210000001</v>
      </c>
      <c r="E27" s="40"/>
      <c r="F27" s="34"/>
    </row>
    <row r="28" spans="1:6">
      <c r="A28" s="37" t="s">
        <v>214</v>
      </c>
      <c r="B28" s="49">
        <f>SUM(B16:B27)</f>
        <v>659446014.11405241</v>
      </c>
      <c r="C28" s="41"/>
      <c r="D28" s="49">
        <f>SUM(D16:D27)</f>
        <v>476840283.06241459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-103537807.03049992</v>
      </c>
      <c r="C30" s="41"/>
      <c r="D30" s="44">
        <v>-84042671</v>
      </c>
      <c r="E30" s="40"/>
      <c r="F30" s="34"/>
    </row>
    <row r="31" spans="1:6">
      <c r="A31" s="37" t="s">
        <v>255</v>
      </c>
      <c r="B31" s="49">
        <f>SUM(B28:B30)</f>
        <v>555908207.08355248</v>
      </c>
      <c r="C31" s="41"/>
      <c r="D31" s="49">
        <f>SUM(D28:D30)</f>
        <v>392797612.06241459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555908207.08355248</v>
      </c>
      <c r="C36" s="42"/>
      <c r="D36" s="50">
        <f>SUM(D31:D34)</f>
        <v>392797612.06241459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555908207.08355248</v>
      </c>
      <c r="D51" s="51">
        <f>SUM(D36)</f>
        <v>392797612.06241459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555908207.08355248</v>
      </c>
      <c r="D72" s="52">
        <f>D70+D51</f>
        <v>392797612.06241459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876E02-C33E-4303-BF84-0BA48E4556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186ACD-3AEC-4D9E-AB29-DD8FC67484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317998-85AC-4D60-85C0-1AB99887EDD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Gentiana ZHOBRO</cp:lastModifiedBy>
  <cp:lastPrinted>2016-10-03T09:59:38Z</cp:lastPrinted>
  <dcterms:created xsi:type="dcterms:W3CDTF">2012-01-19T09:31:29Z</dcterms:created>
  <dcterms:modified xsi:type="dcterms:W3CDTF">2023-07-10T09:07:59Z</dcterms:modified>
</cp:coreProperties>
</file>