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0005" windowHeight="75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5" i="18" l="1"/>
  <c r="D23" i="18"/>
  <c r="D2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<sst xmlns="http://schemas.openxmlformats.org/spreadsheetml/2006/main" count="414" uniqueCount="271">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</sst>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="80" zoomScaleNormal="80" workbookViewId="0">
      <selection activeCell="D45" sqref="D45"/>
    </sheetView>
  </sheetViews>
  <sheetFormatPr defaultRowHeight="15"/>
  <cols>
    <col min="1" max="1" width="7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207523717</v>
      </c>
      <c r="C10" s="52"/>
      <c r="D10" s="64">
        <v>250780992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-148955434</v>
      </c>
      <c r="C19" s="52"/>
      <c r="D19" s="64">
        <v>-194845155</v>
      </c>
      <c r="E19" s="51"/>
      <c r="F19" s="42"/>
    </row>
    <row r="20" spans="1:6">
      <c r="A20" s="63" t="s">
        <v>247</v>
      </c>
      <c r="B20" s="64">
        <v>-13791956</v>
      </c>
      <c r="C20" s="52"/>
      <c r="D20" s="64">
        <v>-15651235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-9207591</v>
      </c>
      <c r="C22" s="52"/>
      <c r="D22" s="64">
        <f>-9171967</f>
        <v>-9171967</v>
      </c>
      <c r="E22" s="51"/>
      <c r="F22" s="42"/>
    </row>
    <row r="23" spans="1:6">
      <c r="A23" s="63" t="s">
        <v>249</v>
      </c>
      <c r="B23" s="64">
        <v>-1745951</v>
      </c>
      <c r="C23" s="52"/>
      <c r="D23" s="64">
        <f>-1531718</f>
        <v>-1531718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-9440088</v>
      </c>
      <c r="C25" s="52"/>
      <c r="D25" s="64">
        <f>-7821929</f>
        <v>-7821929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-11882078</v>
      </c>
      <c r="C27" s="52"/>
      <c r="D27" s="64">
        <v>-6576460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-4360742</v>
      </c>
      <c r="C37" s="52"/>
      <c r="D37" s="64">
        <v>-5086294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8139877</v>
      </c>
      <c r="C42" s="55"/>
      <c r="D42" s="54">
        <f>SUM(D9:D41)</f>
        <v>10096234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-1220982</v>
      </c>
      <c r="C44" s="52"/>
      <c r="D44" s="64">
        <v>-1514435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6918895</v>
      </c>
      <c r="C47" s="58"/>
      <c r="D47" s="67">
        <f>SUM(D42:D46)</f>
        <v>8581799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6918895</v>
      </c>
      <c r="C57" s="77"/>
      <c r="D57" s="76">
        <f>D47+D55</f>
        <v>8581799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2020-07-30T04:40:10Z</dcterms:modified>
</cp:coreProperties>
</file>