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2\BILANCI NE QKB 2022\QKB\Nga modeli standart i qkb\"/>
    </mc:Choice>
  </mc:AlternateContent>
  <xr:revisionPtr revIDLastSave="0" documentId="13_ncr:1_{F137719C-17AE-4064-907D-83E27EEDBEDA}" xr6:coauthVersionLast="36" xr6:coauthVersionMax="36" xr10:uidLastSave="{00000000-0000-0000-0000-000000000000}"/>
  <bookViews>
    <workbookView xWindow="0" yWindow="0" windowWidth="28800" windowHeight="1150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<sst xmlns="http://schemas.openxmlformats.org/spreadsheetml/2006/main" count="419" uniqueCount="270">
  <si>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</si>
  <si>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</si>
  <si>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</si>
  <si>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</si>
  <si>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</si>
  <si>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</si>
  <si>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</si>
  <si>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</si>
  <si>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</si>
  <si>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</si>
  <si>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</si>
  <si>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</si>
  <si>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</si>
  <si>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</si>
  <si>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</si>
  <si>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</si>
  <si>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</si>
  <si>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</si>
  <si>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</si>
  <si>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</si>
  <si>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</si>
  <si>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</si>
  <si>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</si>
  <si>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</si>
  <si>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</si>
  <si>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</si>
  <si>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</si>
  <si>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</si>
  <si>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</si>
  <si>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</si>
  <si>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</si>
  <si>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</si>
  <si>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</si>
  <si>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</si>
  <si>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</si>
  <si>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</si>
  <si>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</si>
  <si>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</si>
  <si>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</si>
  <si>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</si>
  <si>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</si>
  <si>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</si>
  <si>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</si>
  <si>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</si>
  <si>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</si>
  <si>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</si>
  <si>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</si>
  <si>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</si>
  <si>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</si>
  <si>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</si>
  <si>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</si>
  <si>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</si>
  <si>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</si>
  <si>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</si>
  <si>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</si>
  <si>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</si>
  <si>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</si>
  <si>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</si>
  <si>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</si>
  <si>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</si>
  <si>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</si>
  <si>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</si>
  <si>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</si>
  <si>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</si>
  <si>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</si>
  <si>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</si>
  <si>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</si>
  <si>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</si>
  <si>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</si>
  <si>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</si>
  <si>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</si>
  <si>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</si>
  <si>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</si>
  <si>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</si>
  <si>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</si>
  <si>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</si>
  <si>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</si>
  <si>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</si>
  <si>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</si>
  <si>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</si>
  <si>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</si>
  <si>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</si>
  <si>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</si>
  <si>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</si>
  <si>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</si>
  <si>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</si>
  <si>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</si>
  <si>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</si>
  <si>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</si>
  <si>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</si>
  <si>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</si>
  <si>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</si>
  <si>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</si>
  <si>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</si>
  <si>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</si>
  <si>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</si>
  <si>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</si>
  <si>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</si>
  <si>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</si>
  <si>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</si>
  <si>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</si>
  <si>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</si>
  <si>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</si>
  <si>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</si>
  <si>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</si>
  <si>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</si>
  <si>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</si>
  <si>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</si>
  <si>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</si>
  <si>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</si>
  <si>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</si>
  <si>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</si>
  <si>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</si>
  <si>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</si>
  <si>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</si>
  <si>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</si>
  <si>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</si>
  <si>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</si>
  <si>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</si>
  <si>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</si>
  <si>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</si>
  <si>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</si>
  <si>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</si>
  <si>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</si>
  <si>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</si>
  <si>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</si>
  <si>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</si>
  <si>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</si>
  <si>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</si>
  <si>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</si>
  <si>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</si>
  <si>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</si>
  <si>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</si>
  <si>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</si>
  <si>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</si>
  <si>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</si>
  <si>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</si>
  <si>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</si>
  <si>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</si>
  <si>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</si>
  <si>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</si>
  <si>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</si>
  <si>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</si>
  <si>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</si>
  <si>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</si>
  <si>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</si>
  <si>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</si>
  <si>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</si>
  <si>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</si>
  <si>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</si>
  <si>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</si>
  <si>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</si>
  <si>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</si>
  <si>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</si>
  <si>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</si>
  <si>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</si>
  <si>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</si>
  <si>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</si>
  <si>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</si>
  <si>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</si>
  <si>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</si>
  <si>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</si>
  <si>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</si>
  <si>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</si>
  <si>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</si>
  <si>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</si>
  <si>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</si>
  <si>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</si>
  <si>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</si>
  <si>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</si>
  <si>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</si>
  <si>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</si>
  <si>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</si>
  <si>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</si>
  <si>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</si>
  <si>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</si>
  <si>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</si>
  <si>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</si>
  <si>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</si>
  <si>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</si>
  <si>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</si>
  <si>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</si>
  <si>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</si>
  <si>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</si>
  <si>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</si>
  <si>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</si>
  <si>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</si>
  <si>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</si>
  <si>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</si>
  <si>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</si>
  <si>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</si>
  <si>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</si>
  <si>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</si>
  <si>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</si>
  <si>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</si>
  <si>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</si>
  <si>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</si>
  <si>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</si>
  <si>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</si>
  <si>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</si>
  <si>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</si>
  <si>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</si>
  <si>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</si>
  <si>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</si>
  <si>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</si>
  <si>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</si>
  <si>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</si>
  <si>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</si>
  <si>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</si>
  <si>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</si>
  <si>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</si>
  <si>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</si>
  <si>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</si>
  <si>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</si>
  <si>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</si>
  <si>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</si>
  <si>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</si>
  <si>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</si>
  <si>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</si>
  <si>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</si>
  <si>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</si>
  <si>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</si>
  <si>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</si>
  <si>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</si>
  <si>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</si>
  <si>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</si>
  <si>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</si>
  <si>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</si>
  <si>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</si>
  <si>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</si>
  <si>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</si>
  <si>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</si>
  <si>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</si>
  <si>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</si>
  <si>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</si>
  <si>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</si>
  <si>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</si>
  <si>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</si>
  <si>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</si>
  <si>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</si>
  <si>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</si>
  <si>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</si>
  <si>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</si>
  <si>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</si>
  <si>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</si>
  <si>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</si>
  <si>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</si>
  <si>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</si>
  <si>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</si>
  <si>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</si>
  <si>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</si>
  <si>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</si>
  <si>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</si>
  <si>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</si>
  <si>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</si>
  <si>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</si>
  <si>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</si>
  <si>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</si>
  <si>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</si>
  <si>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</si>
  <si>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</si>
  <si>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</si>
  <si>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</si>
  <si>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</si>
  <si>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</si>
  <si>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</si>
  <si>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</si>
  <si>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IKONA SHPK</t>
  </si>
  <si>
    <t>K27222201B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</si>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</sst>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" fontId="177" fillId="0" borderId="0" xfId="0" applyNumberFormat="1" applyFont="1" applyBorder="1" applyAlignment="1">
      <alignment horizontal="center"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4" zoomScaleNormal="100" workbookViewId="0">
      <selection activeCell="F78" sqref="F7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  <c r="B1" s="35">
        <v>2022</v>
      </c>
    </row>
    <row r="2" spans="1:6">
      <c r="A2" s="42" t="s">
        <v>222</v>
      </c>
      <c r="B2" s="35" t="s">
        <v>267</v>
      </c>
    </row>
    <row r="3" spans="1:6">
      <c r="A3" s="42" t="s">
        <v>223</v>
      </c>
      <c r="B3" s="35" t="s">
        <v>268</v>
      </c>
    </row>
    <row r="4" spans="1:6">
      <c r="A4" s="42" t="s">
        <v>224</v>
      </c>
      <c r="B4" s="35" t="s">
        <v>269</v>
      </c>
    </row>
    <row r="5" spans="1:6">
      <c r="A5" s="41" t="s">
        <v>216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65">
        <v>2022</v>
      </c>
      <c r="C7" s="37">
        <v>0</v>
      </c>
      <c r="D7" s="65">
        <v>2021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213</v>
      </c>
      <c r="B9" s="38"/>
      <c r="C9" s="39"/>
      <c r="D9" s="38"/>
      <c r="E9" s="43"/>
      <c r="F9" s="36"/>
    </row>
    <row r="10" spans="1:6">
      <c r="A10" s="49" t="s">
        <v>258</v>
      </c>
      <c r="B10" s="50">
        <v>6643941924</v>
      </c>
      <c r="C10" s="44"/>
      <c r="D10" s="50">
        <v>5304860928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214</v>
      </c>
      <c r="B18" s="50">
        <v>-5800360968</v>
      </c>
      <c r="C18" s="44"/>
      <c r="D18" s="50">
        <v>-4766828246</v>
      </c>
      <c r="E18" s="43"/>
      <c r="F18" s="36"/>
    </row>
    <row r="19" spans="1:6">
      <c r="A19" s="52" t="s">
        <v>230</v>
      </c>
      <c r="B19" s="50">
        <v>-23918270</v>
      </c>
      <c r="C19" s="44"/>
      <c r="D19" s="50">
        <v>-37535274</v>
      </c>
      <c r="E19" s="43"/>
      <c r="F19" s="36"/>
    </row>
    <row r="20" spans="1:6">
      <c r="A20" s="52" t="s">
        <v>231</v>
      </c>
      <c r="B20" s="50">
        <v>-24036388</v>
      </c>
      <c r="C20" s="44"/>
      <c r="D20" s="50">
        <v>-21168930</v>
      </c>
      <c r="E20" s="43"/>
      <c r="F20" s="36"/>
    </row>
    <row r="21" spans="1:6">
      <c r="A21" s="52" t="s">
        <v>232</v>
      </c>
      <c r="B21" s="50">
        <v>-61077642</v>
      </c>
      <c r="C21" s="44"/>
      <c r="D21" s="50">
        <v>-34545994</v>
      </c>
      <c r="E21" s="43"/>
      <c r="F21" s="36"/>
    </row>
    <row r="22" spans="1:6">
      <c r="A22" s="52" t="s">
        <v>233</v>
      </c>
      <c r="B22" s="50">
        <v>-136723350</v>
      </c>
      <c r="C22" s="44"/>
      <c r="D22" s="50">
        <v>-81398065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212</v>
      </c>
      <c r="B27" s="50"/>
      <c r="C27" s="44"/>
      <c r="D27" s="50"/>
      <c r="E27" s="43"/>
      <c r="F27" s="36"/>
    </row>
    <row r="28" spans="1:6" ht="15" customHeight="1">
      <c r="A28" s="53" t="s">
        <v>215</v>
      </c>
      <c r="B28" s="57">
        <f>SUM(B10:B22,B24:B27)</f>
        <v>597825306</v>
      </c>
      <c r="C28" s="44"/>
      <c r="D28" s="57">
        <f>SUM(D10:D22,D24:D27)</f>
        <v>363384419</v>
      </c>
      <c r="E28" s="43"/>
      <c r="F28" s="36"/>
    </row>
    <row r="29" spans="1:6" ht="15" customHeight="1">
      <c r="A29" s="52" t="s">
        <v>26</v>
      </c>
      <c r="B29" s="50">
        <v>-89673796</v>
      </c>
      <c r="C29" s="44"/>
      <c r="D29" s="50">
        <v>-54507663</v>
      </c>
      <c r="E29" s="43"/>
      <c r="F29" s="36"/>
    </row>
    <row r="30" spans="1:6" ht="15" customHeight="1">
      <c r="A30" s="53" t="s">
        <v>237</v>
      </c>
      <c r="B30" s="57">
        <f>SUM(B28:B29)</f>
        <v>508151510</v>
      </c>
      <c r="C30" s="45"/>
      <c r="D30" s="57">
        <f>SUM(D28:D29)</f>
        <v>308876756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508151510</v>
      </c>
      <c r="C35" s="48"/>
      <c r="D35" s="58">
        <f>D30+D33</f>
        <v>308876756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>
        <v>508151510</v>
      </c>
      <c r="C38" s="44"/>
      <c r="D38" s="50">
        <v>308876756</v>
      </c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508151510</v>
      </c>
      <c r="D50" s="59">
        <f>D35</f>
        <v>308876756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219</v>
      </c>
      <c r="B56" s="50"/>
      <c r="C56" s="44"/>
      <c r="D56" s="50"/>
    </row>
    <row r="57" spans="1:5">
      <c r="A57" s="64" t="s">
        <v>212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221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217</v>
      </c>
      <c r="B62" s="50"/>
      <c r="C62" s="44"/>
      <c r="D62" s="50"/>
    </row>
    <row r="63" spans="1:5">
      <c r="A63" s="52" t="s">
        <v>218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212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221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508151510</v>
      </c>
      <c r="D71" s="60">
        <f>D69+D50</f>
        <v>308876756</v>
      </c>
    </row>
    <row r="72" spans="1:4" ht="15.75" thickTop="1">
      <c r="A72" s="52"/>
    </row>
    <row r="73" spans="1:4">
      <c r="A73" s="54" t="s">
        <v>220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2023-07-10T12:03:19Z</dcterms:modified>
</cp:coreProperties>
</file>