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" i="18"/>
  <c r="D2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<sst xmlns="http://schemas.openxmlformats.org/spreadsheetml/2006/main" count="417" uniqueCount="268">
  <si>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</si>
  <si>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</si>
  <si>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</si>
  <si>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</si>
  <si>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</si>
  <si>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</si>
  <si>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</si>
  <si>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</si>
  <si>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</si>
  <si>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</si>
  <si>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</si>
  <si>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</si>
  <si>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</si>
  <si>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</si>
  <si>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</si>
  <si>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</si>
  <si>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</si>
  <si>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</si>
  <si>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</si>
  <si>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</si>
  <si>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</si>
  <si>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</si>
  <si>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</si>
  <si>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</si>
  <si>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</si>
  <si>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</si>
  <si>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</si>
  <si>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</si>
  <si>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</si>
  <si>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</si>
  <si>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</si>
  <si>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</si>
  <si>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</si>
  <si>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</si>
  <si>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</si>
  <si>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</si>
  <si>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</si>
  <si>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</si>
  <si>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</si>
  <si>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</si>
  <si>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</si>
  <si>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</si>
  <si>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</si>
  <si>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</si>
  <si>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</si>
  <si>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</si>
  <si>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</si>
  <si>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</si>
  <si>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</si>
  <si>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</si>
  <si>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</si>
  <si>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</si>
  <si>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</si>
  <si>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</si>
  <si>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</si>
  <si>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</si>
  <si>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</si>
  <si>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</si>
  <si>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</si>
  <si>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</si>
  <si>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</si>
  <si>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</si>
  <si>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</si>
  <si>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</si>
  <si>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</si>
  <si>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</si>
  <si>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</si>
  <si>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</si>
  <si>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</si>
  <si>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</si>
  <si>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</si>
  <si>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</si>
  <si>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</si>
  <si>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</si>
  <si>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</si>
  <si>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</si>
  <si>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</si>
  <si>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</si>
  <si>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</si>
  <si>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</si>
  <si>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</si>
  <si>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</si>
  <si>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</si>
  <si>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</si>
  <si>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</si>
  <si>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</si>
  <si>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</si>
  <si>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</si>
  <si>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</si>
  <si>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</si>
  <si>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</si>
  <si>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</si>
  <si>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</si>
  <si>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</si>
  <si>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</si>
  <si>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</si>
  <si>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</si>
  <si>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</si>
  <si>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</si>
  <si>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</si>
  <si>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</si>
  <si>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</si>
  <si>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</si>
  <si>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</si>
  <si>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</si>
  <si>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</si>
  <si>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</si>
  <si>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</si>
  <si>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</si>
  <si>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</si>
  <si>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</si>
  <si>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</si>
  <si>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</si>
  <si>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</si>
  <si>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</si>
  <si>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</si>
  <si>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</si>
  <si>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</si>
  <si>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</si>
  <si>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</si>
  <si>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</si>
  <si>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</si>
  <si>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</si>
  <si>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</si>
  <si>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</si>
  <si>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</si>
  <si>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</si>
  <si>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</si>
  <si>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</si>
  <si>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</si>
  <si>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</si>
  <si>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</si>
  <si>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</si>
  <si>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</si>
  <si>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</si>
  <si>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</si>
  <si>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</si>
  <si>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</si>
  <si>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</si>
  <si>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</si>
  <si>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</si>
  <si>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</si>
  <si>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</si>
  <si>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</si>
  <si>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</si>
  <si>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</si>
  <si>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</si>
  <si>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</si>
  <si>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</si>
  <si>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</si>
  <si>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</si>
  <si>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</si>
  <si>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</si>
  <si>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</si>
  <si>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</si>
  <si>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</si>
  <si>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</si>
  <si>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</si>
  <si>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</si>
  <si>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</si>
  <si>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</si>
  <si>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</si>
  <si>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</si>
  <si>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</si>
  <si>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</si>
  <si>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</si>
  <si>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</si>
  <si>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</si>
  <si>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</si>
  <si>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</si>
  <si>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</si>
  <si>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</si>
  <si>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</si>
  <si>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</si>
  <si>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</si>
  <si>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</si>
  <si>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</si>
  <si>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</si>
  <si>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</si>
  <si>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</si>
  <si>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</si>
  <si>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</si>
  <si>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</si>
  <si>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</si>
  <si>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</si>
  <si>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</si>
  <si>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</si>
  <si>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</si>
  <si>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</si>
  <si>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</si>
  <si>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</si>
  <si>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</si>
  <si>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</si>
  <si>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</si>
  <si>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</si>
  <si>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</si>
  <si>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</si>
  <si>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</si>
  <si>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</si>
  <si>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</si>
  <si>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</si>
  <si>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</si>
  <si>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</si>
  <si>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</si>
  <si>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</si>
  <si>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</si>
  <si>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</si>
  <si>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</si>
  <si>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</si>
  <si>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</si>
  <si>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</si>
  <si>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</si>
  <si>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</si>
  <si>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</si>
  <si>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</si>
  <si>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</si>
  <si>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</si>
  <si>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</si>
  <si>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</si>
  <si>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</si>
  <si>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</si>
  <si>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</si>
  <si>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</si>
  <si>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</si>
  <si>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</si>
  <si>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</si>
  <si>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</si>
  <si>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</si>
  <si>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</si>
  <si>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</si>
  <si>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</si>
  <si>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</si>
  <si>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</si>
  <si>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</si>
  <si>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</si>
  <si>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</si>
  <si>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</si>
  <si>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</si>
  <si>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</si>
  <si>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</si>
  <si>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</si>
  <si>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</si>
  <si>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</si>
  <si>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</si>
  <si>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</si>
  <si>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</si>
  <si>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</si>
  <si>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</si>
  <si>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</si>
  <si>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</si>
  <si>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</si>
  <si>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</si>
  <si>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</si>
  <si>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</si>
  <si>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</si>
  <si>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</si>
  <si>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</si>
  <si>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</si>
  <si>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</si>
  <si>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</si>
  <si>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</si>
  <si>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</si>
  <si>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</si>
  <si>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</si>
  <si>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</si>
  <si>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</si>
  <si>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TREG TUR KORCA sh.a.</t>
  </si>
  <si>
    <t>J64520039B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</si>
</sst>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F33" sqref="F3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265</v>
      </c>
    </row>
    <row r="2" spans="1:6">
      <c r="A2" s="65" t="s">
        <v>266</v>
      </c>
    </row>
    <row r="3" spans="1:6">
      <c r="A3" s="65" t="s">
        <v>267</v>
      </c>
    </row>
    <row r="4" spans="1:6">
      <c r="A4" s="65"/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f>6221068+21047423+42105+2</f>
        <v>27310598</v>
      </c>
      <c r="C10" s="43"/>
      <c r="D10" s="49"/>
      <c r="E10" s="42"/>
      <c r="F10" s="62" t="s">
        <v>262</v>
      </c>
    </row>
    <row r="11" spans="1:6">
      <c r="A11" s="48" t="s">
        <v>257</v>
      </c>
      <c r="B11" s="49">
        <v>0</v>
      </c>
      <c r="C11" s="43"/>
      <c r="D11" s="49"/>
      <c r="E11" s="42"/>
      <c r="F11" s="62" t="s">
        <v>263</v>
      </c>
    </row>
    <row r="12" spans="1:6">
      <c r="A12" s="48" t="s">
        <v>258</v>
      </c>
      <c r="B12" s="49">
        <v>0</v>
      </c>
      <c r="C12" s="43"/>
      <c r="D12" s="49"/>
      <c r="E12" s="42"/>
      <c r="F12" s="62" t="s">
        <v>263</v>
      </c>
    </row>
    <row r="13" spans="1:6">
      <c r="A13" s="48" t="s">
        <v>259</v>
      </c>
      <c r="B13" s="49">
        <v>0</v>
      </c>
      <c r="C13" s="43"/>
      <c r="D13" s="49"/>
      <c r="E13" s="42"/>
      <c r="F13" s="62" t="s">
        <v>263</v>
      </c>
    </row>
    <row r="14" spans="1:6">
      <c r="A14" s="48" t="s">
        <v>260</v>
      </c>
      <c r="B14" s="49">
        <v>0</v>
      </c>
      <c r="C14" s="43"/>
      <c r="D14" s="49"/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>
        <v>26701295</v>
      </c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-31282945</v>
      </c>
      <c r="C18" s="43"/>
      <c r="D18" s="49"/>
      <c r="E18" s="42"/>
      <c r="F18" s="36"/>
    </row>
    <row r="19" spans="1:6">
      <c r="A19" s="51" t="s">
        <v>228</v>
      </c>
      <c r="B19" s="49">
        <v>-14699409</v>
      </c>
      <c r="C19" s="43"/>
      <c r="D19" s="49"/>
      <c r="E19" s="42"/>
      <c r="F19" s="36"/>
    </row>
    <row r="20" spans="1:6">
      <c r="A20" s="51" t="s">
        <v>229</v>
      </c>
      <c r="B20" s="49">
        <v>-7027699</v>
      </c>
      <c r="C20" s="43"/>
      <c r="D20" s="49"/>
      <c r="E20" s="42"/>
      <c r="F20" s="36"/>
    </row>
    <row r="21" spans="1:6">
      <c r="A21" s="51" t="s">
        <v>230</v>
      </c>
      <c r="B21" s="49">
        <v>-137960</v>
      </c>
      <c r="C21" s="43"/>
      <c r="D21" s="49"/>
      <c r="E21" s="42"/>
      <c r="F21" s="36"/>
    </row>
    <row r="22" spans="1:6">
      <c r="A22" s="51" t="s">
        <v>231</v>
      </c>
      <c r="B22" s="49">
        <v>-171136</v>
      </c>
      <c r="C22" s="43"/>
      <c r="D22" s="49"/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692744</v>
      </c>
      <c r="C28" s="43"/>
      <c r="D28" s="56">
        <f>SUM(D10:D22,D24:D27)</f>
        <v>0</v>
      </c>
      <c r="E28" s="42"/>
      <c r="F28" s="36"/>
    </row>
    <row r="29" spans="1:6" ht="15" customHeight="1">
      <c r="A29" s="51" t="s">
        <v>26</v>
      </c>
      <c r="B29" s="49">
        <v>-112680</v>
      </c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580064</v>
      </c>
      <c r="C30" s="44"/>
      <c r="D30" s="56">
        <f>SUM(D28:D29)</f>
        <v>0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580064</v>
      </c>
      <c r="C35" s="47"/>
      <c r="D35" s="57">
        <f>D30+D33</f>
        <v>0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580064</v>
      </c>
      <c r="D50" s="58">
        <f>D35</f>
        <v>0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580064</v>
      </c>
      <c r="D71" s="59">
        <f>D69+D50</f>
        <v>0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2022-03-30T14:18:58Z</dcterms:modified>
</cp:coreProperties>
</file>