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01\Desktop\ZICO Bilanci 2022\BILANCI 2022\1.QKB DOC E DOREZUARA NE e ALBANIA\"/>
    </mc:Choice>
  </mc:AlternateContent>
  <xr:revisionPtr revIDLastSave="0" documentId="13_ncr:1_{F48E9C83-A799-47AC-8ABF-2232CA2F357B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<sst xmlns="http://schemas.openxmlformats.org/spreadsheetml/2006/main" count="418" uniqueCount="269">
  <si>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</si>
  <si>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</si>
  <si>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</si>
  <si>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</si>
  <si>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</si>
  <si>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</si>
  <si>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</si>
  <si>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</si>
  <si>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</si>
  <si>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</si>
  <si>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</si>
  <si>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</si>
  <si>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</si>
  <si>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</si>
  <si>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</si>
  <si>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</si>
  <si>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</si>
  <si>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</si>
  <si>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</si>
  <si>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</si>
  <si>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</si>
  <si>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</si>
  <si>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</si>
  <si>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</si>
  <si>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</si>
  <si>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</si>
  <si>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</si>
  <si>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</si>
  <si>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</si>
  <si>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</si>
  <si>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</si>
  <si>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</si>
  <si>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</si>
  <si>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</si>
  <si>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</si>
  <si>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</si>
  <si>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</si>
  <si>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</si>
  <si>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</si>
  <si>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</si>
  <si>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</si>
  <si>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</si>
  <si>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</si>
  <si>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</si>
  <si>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</si>
  <si>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</si>
  <si>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</si>
  <si>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</si>
  <si>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</si>
  <si>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</si>
  <si>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</si>
  <si>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</si>
  <si>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</si>
  <si>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</si>
  <si>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</si>
  <si>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</si>
  <si>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</si>
  <si>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</si>
  <si>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</si>
  <si>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</si>
  <si>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</si>
  <si>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</si>
  <si>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</si>
  <si>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</si>
  <si>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</si>
  <si>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</si>
  <si>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</si>
  <si>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</si>
  <si>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</si>
  <si>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</si>
  <si>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</si>
  <si>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</si>
  <si>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</si>
  <si>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</si>
  <si>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</si>
  <si>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</si>
  <si>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</si>
  <si>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</si>
  <si>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</si>
  <si>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</si>
  <si>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</si>
  <si>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</si>
  <si>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</si>
  <si>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</si>
  <si>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</si>
  <si>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</si>
  <si>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</si>
  <si>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</si>
  <si>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</si>
  <si>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</si>
  <si>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</si>
  <si>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</si>
  <si>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</si>
  <si>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</si>
  <si>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</si>
  <si>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</si>
  <si>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</si>
  <si>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</si>
  <si>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</si>
  <si>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</si>
  <si>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</si>
  <si>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</si>
  <si>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</si>
  <si>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</si>
  <si>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</si>
  <si>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</si>
  <si>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</si>
  <si>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</si>
  <si>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</si>
  <si>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</si>
  <si>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</si>
  <si>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</si>
  <si>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</si>
  <si>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</si>
  <si>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</si>
  <si>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</si>
  <si>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</si>
  <si>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</si>
  <si>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</si>
  <si>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</si>
  <si>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</si>
  <si>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</si>
  <si>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</si>
  <si>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</si>
  <si>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</si>
  <si>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</si>
  <si>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</si>
  <si>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</si>
  <si>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</si>
  <si>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</si>
  <si>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</si>
  <si>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</si>
  <si>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</si>
  <si>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</si>
  <si>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</si>
  <si>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</si>
  <si>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</si>
  <si>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</si>
  <si>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</si>
  <si>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</si>
  <si>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</si>
  <si>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</si>
  <si>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</si>
  <si>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</si>
  <si>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</si>
  <si>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</si>
  <si>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</si>
  <si>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</si>
  <si>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</si>
  <si>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</si>
  <si>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</si>
  <si>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</si>
  <si>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</si>
  <si>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</si>
  <si>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</si>
  <si>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</si>
  <si>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</si>
  <si>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</si>
  <si>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</si>
  <si>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</si>
  <si>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</si>
  <si>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</si>
  <si>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</si>
  <si>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</si>
  <si>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</si>
  <si>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</si>
  <si>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</si>
  <si>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</si>
  <si>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</si>
  <si>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</si>
  <si>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</si>
  <si>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</si>
  <si>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</si>
  <si>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</si>
  <si>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</si>
  <si>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</si>
  <si>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</si>
  <si>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</si>
  <si>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</si>
  <si>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</si>
  <si>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</si>
  <si>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</si>
  <si>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</si>
  <si>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</si>
  <si>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</si>
  <si>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</si>
  <si>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</si>
  <si>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</si>
  <si>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</si>
  <si>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</si>
  <si>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</si>
  <si>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</si>
  <si>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</si>
  <si>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</si>
  <si>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</si>
  <si>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</si>
  <si>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</si>
  <si>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</si>
  <si>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</si>
  <si>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</si>
  <si>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</si>
  <si>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</si>
  <si>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</si>
  <si>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</si>
  <si>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</si>
  <si>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</si>
  <si>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</si>
  <si>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</si>
  <si>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</si>
  <si>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</si>
  <si>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</si>
  <si>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</si>
  <si>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</si>
  <si>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</si>
  <si>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</si>
  <si>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</si>
  <si>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</si>
  <si>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</si>
  <si>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</si>
  <si>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</si>
  <si>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</si>
  <si>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</si>
  <si>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</si>
  <si>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</si>
  <si>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</si>
  <si>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</si>
  <si>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</si>
  <si>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</si>
  <si>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</si>
  <si>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</si>
  <si>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</si>
  <si>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</si>
  <si>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</si>
  <si>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</si>
  <si>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</si>
  <si>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</si>
  <si>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</si>
  <si>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</si>
  <si>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</si>
  <si>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</si>
  <si>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</si>
  <si>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</si>
  <si>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</si>
  <si>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</si>
  <si>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</si>
  <si>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</si>
  <si>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</si>
  <si>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</si>
  <si>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</si>
  <si>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</si>
  <si>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</si>
  <si>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</si>
  <si>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</si>
  <si>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</si>
  <si>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</si>
  <si>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</si>
  <si>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</si>
  <si>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</si>
  <si>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</si>
  <si>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</si>
  <si>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</si>
  <si>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</si>
  <si>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</si>
  <si>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</si>
  <si>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</si>
  <si>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ZICO</t>
  </si>
  <si>
    <t>NIPT K61812006M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</si>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</sst>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167" fontId="175" fillId="61" borderId="0" xfId="215" applyNumberFormat="1" applyFont="1" applyFill="1" applyBorder="1" applyAlignment="1" applyProtection="1">
      <alignment horizontal="right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workbookViewId="0">
      <selection activeCell="D71" sqref="D71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268</v>
      </c>
    </row>
    <row r="2" spans="1:6">
      <c r="A2" s="38" t="s">
        <v>265</v>
      </c>
    </row>
    <row r="3" spans="1:6">
      <c r="A3" s="38" t="s">
        <v>266</v>
      </c>
    </row>
    <row r="4" spans="1:6">
      <c r="A4" s="38" t="s">
        <v>267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256</v>
      </c>
      <c r="B10" s="58">
        <v>5771344656</v>
      </c>
      <c r="C10" s="40"/>
      <c r="D10" s="58">
        <v>5006643198</v>
      </c>
      <c r="E10" s="39"/>
      <c r="F10" s="56" t="s">
        <v>262</v>
      </c>
    </row>
    <row r="11" spans="1:6">
      <c r="A11" s="42" t="s">
        <v>257</v>
      </c>
      <c r="B11" s="58">
        <v>0</v>
      </c>
      <c r="C11" s="40"/>
      <c r="D11" s="58"/>
      <c r="E11" s="39"/>
      <c r="F11" s="56" t="s">
        <v>263</v>
      </c>
    </row>
    <row r="12" spans="1:6">
      <c r="A12" s="42" t="s">
        <v>258</v>
      </c>
      <c r="B12" s="58">
        <v>0</v>
      </c>
      <c r="C12" s="40"/>
      <c r="D12" s="58"/>
      <c r="E12" s="39"/>
      <c r="F12" s="56" t="s">
        <v>263</v>
      </c>
    </row>
    <row r="13" spans="1:6">
      <c r="A13" s="42" t="s">
        <v>259</v>
      </c>
      <c r="B13" s="58">
        <v>0</v>
      </c>
      <c r="C13" s="40"/>
      <c r="D13" s="58"/>
      <c r="E13" s="39"/>
      <c r="F13" s="56" t="s">
        <v>263</v>
      </c>
    </row>
    <row r="14" spans="1:6">
      <c r="A14" s="42" t="s">
        <v>260</v>
      </c>
      <c r="B14" s="58">
        <v>0</v>
      </c>
      <c r="C14" s="40"/>
      <c r="D14" s="58"/>
      <c r="E14" s="39"/>
      <c r="F14" s="56" t="s">
        <v>264</v>
      </c>
    </row>
    <row r="15" spans="1:6">
      <c r="A15" s="45" t="s">
        <v>226</v>
      </c>
      <c r="B15" s="58">
        <v>0</v>
      </c>
      <c r="C15" s="40"/>
      <c r="D15" s="58"/>
      <c r="E15" s="39"/>
      <c r="F15" s="34"/>
    </row>
    <row r="16" spans="1:6">
      <c r="A16" s="45" t="s">
        <v>210</v>
      </c>
      <c r="B16" s="58">
        <v>0</v>
      </c>
      <c r="C16" s="40"/>
      <c r="D16" s="58"/>
      <c r="E16" s="39"/>
      <c r="F16" s="34"/>
    </row>
    <row r="17" spans="1:6">
      <c r="A17" s="45" t="s">
        <v>227</v>
      </c>
      <c r="B17" s="58">
        <v>0</v>
      </c>
      <c r="C17" s="40"/>
      <c r="D17" s="58"/>
      <c r="E17" s="39"/>
      <c r="F17" s="34"/>
    </row>
    <row r="18" spans="1:6">
      <c r="A18" s="45" t="s">
        <v>216</v>
      </c>
      <c r="B18" s="58">
        <v>-4355214091</v>
      </c>
      <c r="C18" s="40"/>
      <c r="D18" s="58">
        <v>-4500451165</v>
      </c>
      <c r="E18" s="39"/>
      <c r="F18" s="34"/>
    </row>
    <row r="19" spans="1:6">
      <c r="A19" s="45" t="s">
        <v>228</v>
      </c>
      <c r="B19" s="58">
        <v>-27806841</v>
      </c>
      <c r="C19" s="40"/>
      <c r="D19" s="58">
        <v>-20503673</v>
      </c>
      <c r="E19" s="39"/>
      <c r="F19" s="34"/>
    </row>
    <row r="20" spans="1:6">
      <c r="A20" s="45" t="s">
        <v>229</v>
      </c>
      <c r="B20" s="58">
        <v>-100268114</v>
      </c>
      <c r="C20" s="40"/>
      <c r="D20" s="58">
        <v>-72981826</v>
      </c>
      <c r="E20" s="39"/>
      <c r="F20" s="34"/>
    </row>
    <row r="21" spans="1:6">
      <c r="A21" s="45" t="s">
        <v>230</v>
      </c>
      <c r="B21" s="58">
        <v>13637738</v>
      </c>
      <c r="C21" s="40"/>
      <c r="D21" s="58">
        <v>133327548</v>
      </c>
      <c r="E21" s="39"/>
      <c r="F21" s="34"/>
    </row>
    <row r="22" spans="1:6">
      <c r="A22" s="45" t="s">
        <v>231</v>
      </c>
      <c r="B22" s="58">
        <v>-936918302</v>
      </c>
      <c r="C22" s="40"/>
      <c r="D22" s="58">
        <v>-257727556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>
        <v>0</v>
      </c>
      <c r="C24" s="40"/>
      <c r="D24" s="43"/>
      <c r="E24" s="39"/>
      <c r="F24" s="34"/>
    </row>
    <row r="25" spans="1:6">
      <c r="A25" s="45" t="s">
        <v>233</v>
      </c>
      <c r="B25" s="43">
        <v>0</v>
      </c>
      <c r="C25" s="40"/>
      <c r="D25" s="43"/>
      <c r="E25" s="39"/>
      <c r="F25" s="34"/>
    </row>
    <row r="26" spans="1:6">
      <c r="A26" s="45" t="s">
        <v>234</v>
      </c>
      <c r="B26" s="43">
        <v>0</v>
      </c>
      <c r="C26" s="40"/>
      <c r="D26" s="43"/>
      <c r="E26" s="39"/>
      <c r="F26" s="34"/>
    </row>
    <row r="27" spans="1:6">
      <c r="A27" s="57" t="s">
        <v>214</v>
      </c>
      <c r="B27" s="43">
        <v>0</v>
      </c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364775046</v>
      </c>
      <c r="C28" s="40"/>
      <c r="D28" s="50">
        <f>SUM(D10:D22,D24:D27)</f>
        <v>288306526</v>
      </c>
      <c r="E28" s="39"/>
      <c r="F28" s="34"/>
    </row>
    <row r="29" spans="1:6" ht="15" customHeight="1">
      <c r="A29" s="45" t="s">
        <v>26</v>
      </c>
      <c r="B29" s="43">
        <v>-57242041</v>
      </c>
      <c r="C29" s="40"/>
      <c r="D29" s="43">
        <v>-48264598</v>
      </c>
      <c r="E29" s="39"/>
      <c r="F29" s="34"/>
    </row>
    <row r="30" spans="1:6" ht="15" customHeight="1">
      <c r="A30" s="46" t="s">
        <v>235</v>
      </c>
      <c r="B30" s="50">
        <f>SUM(B28:B29)</f>
        <v>307533005</v>
      </c>
      <c r="C30" s="41"/>
      <c r="D30" s="50">
        <f>SUM(D28:D29)</f>
        <v>240041928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307533005</v>
      </c>
      <c r="C35" s="41"/>
      <c r="D35" s="51">
        <f>D30+D33</f>
        <v>240041928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307533005</v>
      </c>
      <c r="D50" s="52">
        <f>D35</f>
        <v>240041928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307533005</v>
      </c>
      <c r="D71" s="53">
        <f>D69+D50</f>
        <v>240041928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9246A4A-F6C0-4F8C-B338-16FC3ED887E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2DAF388-4A94-402F-90DE-3C8C777E49E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72F78FE-FED9-47DD-9525-553B8A1C3B2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FIN01</cp:lastModifiedBy>
  <cp:lastPrinted>2016-10-03T09:59:38Z</cp:lastPrinted>
  <dcterms:created xsi:type="dcterms:W3CDTF">2012-01-19T09:31:29Z</dcterms:created>
  <dcterms:modified xsi:type="dcterms:W3CDTF">2023-06-20T12:53:01Z</dcterms:modified>
</cp:coreProperties>
</file>