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ANCET\BILANCE 2022\BILANCE QKB DHE VENDIMET\BILANCI QKB VENDIMI INTEKAR 2022\"/>
    </mc:Choice>
  </mc:AlternateContent>
  <xr:revisionPtr revIDLastSave="0" documentId="13_ncr:1_{37386F74-1FDA-4589-BB79-AC2053CFFE0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<sst xmlns="http://schemas.openxmlformats.org/spreadsheetml/2006/main" count="414" uniqueCount="271">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</sst>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67" fontId="174" fillId="0" borderId="0" xfId="215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0" zoomScaleNormal="100" workbookViewId="0">
      <selection activeCell="F41" sqref="F41:H5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3.140625" style="40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5299351725</v>
      </c>
      <c r="C10" s="48"/>
      <c r="D10" s="53">
        <v>585467846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>
        <v>-4296305547</v>
      </c>
      <c r="C20" s="48"/>
      <c r="D20" s="53">
        <v>-470162001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-34471400</v>
      </c>
      <c r="C22" s="48"/>
      <c r="D22" s="53">
        <v>-913196</v>
      </c>
      <c r="E22" s="47"/>
      <c r="F22" s="40"/>
    </row>
    <row r="23" spans="1:6">
      <c r="A23" s="52" t="s">
        <v>249</v>
      </c>
      <c r="B23" s="53">
        <v>-2116043</v>
      </c>
      <c r="C23" s="48"/>
      <c r="D23" s="53">
        <v>-137767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-758679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7" ht="15" customHeight="1">
      <c r="A33" s="52" t="s">
        <v>258</v>
      </c>
      <c r="B33" s="53"/>
      <c r="C33" s="48"/>
      <c r="D33" s="53"/>
      <c r="E33" s="47"/>
      <c r="F33" s="40"/>
    </row>
    <row r="34" spans="1:7" ht="15" customHeight="1">
      <c r="A34" s="52" t="s">
        <v>254</v>
      </c>
      <c r="B34" s="53"/>
      <c r="C34" s="48"/>
      <c r="D34" s="53"/>
      <c r="E34" s="47"/>
      <c r="F34" s="40"/>
    </row>
    <row r="35" spans="1:7">
      <c r="A35" s="43" t="s">
        <v>222</v>
      </c>
      <c r="B35" s="53"/>
      <c r="C35" s="48"/>
      <c r="D35" s="53"/>
      <c r="E35" s="47"/>
      <c r="F35" s="40"/>
    </row>
    <row r="36" spans="1:7">
      <c r="A36" s="43" t="s">
        <v>238</v>
      </c>
      <c r="B36" s="47"/>
      <c r="C36" s="48"/>
      <c r="D36" s="47"/>
      <c r="E36" s="47"/>
      <c r="F36" s="40"/>
    </row>
    <row r="37" spans="1:7">
      <c r="A37" s="52" t="s">
        <v>255</v>
      </c>
      <c r="B37" s="53">
        <v>70729</v>
      </c>
      <c r="C37" s="48"/>
      <c r="D37" s="53"/>
      <c r="E37" s="47"/>
      <c r="F37" s="40"/>
    </row>
    <row r="38" spans="1:7">
      <c r="A38" s="52" t="s">
        <v>257</v>
      </c>
      <c r="B38" s="53">
        <v>-21542886</v>
      </c>
      <c r="C38" s="48"/>
      <c r="D38" s="53">
        <v>-1207</v>
      </c>
      <c r="E38" s="47"/>
      <c r="F38" s="40"/>
    </row>
    <row r="39" spans="1:7">
      <c r="A39" s="52" t="s">
        <v>256</v>
      </c>
      <c r="B39" s="53">
        <v>-110278</v>
      </c>
      <c r="C39" s="48"/>
      <c r="D39" s="53"/>
      <c r="E39" s="47"/>
      <c r="F39" s="40"/>
    </row>
    <row r="40" spans="1:7">
      <c r="A40" s="43" t="s">
        <v>223</v>
      </c>
      <c r="B40" s="53"/>
      <c r="C40" s="48"/>
      <c r="D40" s="53"/>
      <c r="E40" s="47"/>
      <c r="F40" s="40"/>
    </row>
    <row r="41" spans="1:7">
      <c r="A41" s="66" t="s">
        <v>260</v>
      </c>
      <c r="B41" s="53">
        <v>758679</v>
      </c>
      <c r="C41" s="48"/>
      <c r="D41" s="53"/>
      <c r="E41" s="47"/>
      <c r="F41" s="40"/>
    </row>
    <row r="42" spans="1:7">
      <c r="A42" s="43" t="s">
        <v>224</v>
      </c>
      <c r="B42" s="50">
        <f>SUM(B9:B41)</f>
        <v>944876300</v>
      </c>
      <c r="C42" s="51"/>
      <c r="D42" s="50">
        <f>SUM(D9:D41)</f>
        <v>114253675</v>
      </c>
      <c r="E42" s="51"/>
      <c r="F42" s="40"/>
      <c r="G42" s="70"/>
    </row>
    <row r="43" spans="1:7">
      <c r="A43" s="43" t="s">
        <v>26</v>
      </c>
      <c r="B43" s="51"/>
      <c r="C43" s="51"/>
      <c r="D43" s="51"/>
      <c r="E43" s="51"/>
      <c r="F43" s="40"/>
    </row>
    <row r="44" spans="1:7">
      <c r="A44" s="52" t="s">
        <v>225</v>
      </c>
      <c r="B44" s="53">
        <v>-141731445</v>
      </c>
      <c r="C44" s="48"/>
      <c r="D44" s="53">
        <v>-17138051</v>
      </c>
      <c r="E44" s="47"/>
      <c r="F44" s="71"/>
    </row>
    <row r="45" spans="1:7">
      <c r="A45" s="52" t="s">
        <v>226</v>
      </c>
      <c r="B45" s="53"/>
      <c r="C45" s="48"/>
      <c r="D45" s="53"/>
      <c r="E45" s="47"/>
      <c r="F45" s="40"/>
    </row>
    <row r="46" spans="1:7">
      <c r="A46" s="52" t="s">
        <v>236</v>
      </c>
      <c r="B46" s="53"/>
      <c r="C46" s="48"/>
      <c r="D46" s="53"/>
      <c r="E46" s="47"/>
      <c r="F46" s="40"/>
    </row>
    <row r="47" spans="1:7">
      <c r="A47" s="43" t="s">
        <v>243</v>
      </c>
      <c r="B47" s="50">
        <f>SUM(B42:B46)-B41</f>
        <v>802386176</v>
      </c>
      <c r="C47" s="51"/>
      <c r="D47" s="50">
        <f>SUM(D42:D46)</f>
        <v>97115624</v>
      </c>
      <c r="E47" s="51"/>
      <c r="F47" s="40"/>
      <c r="G47" s="7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802386176</v>
      </c>
      <c r="C57" s="63"/>
      <c r="D57" s="62">
        <f>D47+D55</f>
        <v>97115624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9F0053-B0EB-4786-9EBD-EEEF01318D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EA9C281-C72A-4761-A102-BE6968B9451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9F78D83-6006-4FCB-9EDA-7A2A8149D9E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Enkelejda Hasalla</cp:lastModifiedBy>
  <cp:lastPrinted>2016-10-03T09:59:38Z</cp:lastPrinted>
  <dcterms:created xsi:type="dcterms:W3CDTF">2012-01-19T09:31:29Z</dcterms:created>
  <dcterms:modified xsi:type="dcterms:W3CDTF">2023-05-02T14:18:42Z</dcterms:modified>
</cp:coreProperties>
</file>