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Ago Iliria Group\QKB\"/>
    </mc:Choice>
  </mc:AlternateContent>
  <bookViews>
    <workbookView showHorizontalScroll="0" showVerticalScroll="0" showSheetTabs="0" xWindow="0" yWindow="0" windowWidth="30720" windowHeight="1322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<sst xmlns="http://schemas.openxmlformats.org/spreadsheetml/2006/main" count="417" uniqueCount="274">
  <si>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</si>
  <si>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</si>
  <si>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</si>
  <si>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</si>
  <si>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</si>
  <si>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</si>
  <si>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</si>
  <si>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</si>
  <si>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</si>
  <si>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</si>
  <si>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</si>
  <si>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</si>
  <si>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</si>
  <si>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</si>
  <si>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</si>
  <si>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</si>
  <si>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</si>
  <si>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</si>
  <si>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</si>
  <si>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</si>
  <si>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</si>
  <si>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</si>
  <si>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</si>
  <si>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</si>
  <si>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</si>
  <si>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</si>
  <si>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</si>
  <si>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</si>
  <si>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</si>
  <si>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</si>
  <si>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</si>
  <si>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</si>
  <si>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</si>
  <si>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</si>
  <si>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</si>
  <si>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</si>
  <si>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</si>
  <si>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</si>
  <si>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</si>
  <si>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</si>
  <si>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</si>
  <si>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</si>
  <si>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</si>
  <si>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</si>
  <si>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</si>
  <si>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</si>
  <si>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</si>
  <si>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</si>
  <si>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</si>
  <si>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</si>
  <si>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</si>
  <si>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</si>
  <si>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</si>
  <si>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</si>
  <si>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</si>
  <si>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</si>
  <si>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</si>
  <si>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</si>
  <si>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</si>
  <si>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</si>
  <si>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</si>
  <si>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</si>
  <si>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</si>
  <si>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</si>
  <si>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</si>
  <si>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</si>
  <si>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</si>
  <si>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</si>
  <si>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</si>
  <si>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</si>
  <si>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</si>
  <si>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</si>
  <si>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</si>
  <si>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</si>
  <si>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</si>
  <si>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</si>
  <si>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</si>
  <si>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</si>
  <si>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</si>
  <si>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</si>
  <si>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</si>
  <si>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</si>
  <si>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</si>
  <si>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</si>
  <si>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</si>
  <si>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</si>
  <si>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</si>
  <si>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</si>
  <si>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</si>
  <si>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</si>
  <si>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</si>
  <si>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</si>
  <si>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</si>
  <si>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</si>
  <si>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</si>
  <si>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</si>
  <si>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</si>
  <si>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</si>
  <si>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</si>
  <si>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</si>
  <si>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</si>
  <si>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</si>
  <si>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</si>
  <si>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</si>
  <si>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</si>
  <si>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</si>
  <si>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</si>
  <si>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</si>
  <si>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</si>
  <si>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</si>
  <si>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</si>
  <si>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</si>
  <si>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</si>
  <si>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</si>
  <si>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</si>
  <si>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</si>
  <si>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</si>
  <si>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</si>
  <si>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</si>
  <si>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</si>
  <si>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</si>
  <si>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</si>
  <si>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</si>
  <si>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</si>
  <si>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</si>
  <si>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</si>
  <si>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</si>
  <si>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</si>
  <si>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</si>
  <si>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</si>
  <si>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</si>
  <si>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</si>
  <si>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</si>
  <si>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</si>
  <si>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</si>
  <si>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</si>
  <si>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</si>
  <si>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</si>
  <si>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</si>
  <si>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</si>
  <si>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</si>
  <si>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</si>
  <si>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</si>
  <si>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</si>
  <si>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</si>
  <si>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</si>
  <si>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</si>
  <si>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</si>
  <si>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</si>
  <si>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</si>
  <si>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</si>
  <si>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</si>
  <si>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</si>
  <si>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</si>
  <si>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</si>
  <si>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</si>
  <si>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</si>
  <si>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</si>
  <si>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</si>
  <si>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</si>
  <si>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</si>
  <si>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</si>
  <si>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</si>
  <si>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</si>
  <si>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</si>
  <si>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</si>
  <si>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</si>
  <si>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</si>
  <si>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</si>
  <si>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</si>
  <si>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</si>
  <si>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</si>
  <si>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</si>
  <si>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</si>
  <si>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</si>
  <si>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</si>
  <si>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</si>
  <si>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</si>
  <si>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</si>
  <si>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</si>
  <si>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</si>
  <si>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</si>
  <si>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</si>
  <si>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</si>
  <si>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</si>
  <si>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</si>
  <si>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</si>
  <si>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</si>
  <si>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</si>
  <si>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</si>
  <si>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</si>
  <si>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</si>
  <si>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</si>
  <si>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</si>
  <si>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</si>
  <si>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</si>
  <si>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</si>
  <si>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</si>
  <si>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</si>
  <si>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</si>
  <si>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</si>
  <si>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</si>
  <si>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</si>
  <si>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</si>
  <si>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</si>
  <si>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</si>
  <si>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</si>
  <si>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</si>
  <si>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</si>
  <si>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</si>
  <si>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</si>
  <si>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</si>
  <si>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</si>
  <si>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</si>
  <si>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</si>
  <si>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</si>
  <si>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</si>
  <si>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</si>
  <si>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</si>
  <si>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</si>
  <si>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</si>
  <si>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</si>
  <si>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</si>
  <si>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</si>
  <si>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</si>
  <si>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</si>
  <si>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</si>
  <si>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</si>
  <si>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</si>
  <si>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</si>
  <si>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</si>
  <si>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</si>
  <si>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</si>
  <si>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</si>
  <si>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</si>
  <si>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</si>
  <si>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</si>
  <si>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</si>
  <si>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</si>
  <si>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</si>
  <si>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</si>
  <si>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</si>
  <si>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</si>
  <si>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</si>
  <si>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</si>
  <si>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</si>
  <si>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</si>
  <si>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</si>
  <si>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</si>
  <si>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</si>
  <si>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</si>
  <si>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</si>
  <si>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</si>
  <si>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</si>
  <si>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</si>
  <si>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</si>
  <si>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</si>
  <si>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</si>
  <si>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</si>
  <si>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</si>
  <si>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</si>
  <si>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</si>
  <si>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</si>
  <si>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</si>
  <si>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</si>
  <si>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</si>
  <si>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</si>
  <si>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</si>
  <si>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</si>
  <si>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</si>
  <si>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</si>
  <si>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 Iliria Group</t>
  </si>
  <si>
    <t>L51320033L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</si>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</sst>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/>
    <xf numFmtId="185" fontId="178" fillId="0" borderId="0" xfId="215" applyNumberFormat="1" applyFont="1" applyBorder="1" applyAlignment="1">
      <alignment horizontal="center" vertical="center"/>
    </xf>
    <xf numFmtId="185" fontId="179" fillId="0" borderId="0" xfId="215" applyNumberFormat="1" applyFont="1"/>
    <xf numFmtId="185" fontId="179" fillId="0" borderId="0" xfId="215" applyNumberFormat="1" applyFont="1" applyBorder="1"/>
    <xf numFmtId="185" fontId="174" fillId="0" borderId="0" xfId="215" applyNumberFormat="1" applyFont="1" applyFill="1" applyBorder="1" applyAlignment="1" applyProtection="1">
      <alignment horizontal="right" wrapText="1"/>
    </xf>
    <xf numFmtId="185" fontId="179" fillId="0" borderId="0" xfId="215" applyNumberFormat="1" applyFont="1" applyBorder="1" applyAlignment="1">
      <alignment horizontal="right"/>
    </xf>
    <xf numFmtId="185" fontId="174" fillId="61" borderId="0" xfId="215" applyNumberFormat="1" applyFont="1" applyFill="1" applyBorder="1" applyAlignment="1" applyProtection="1">
      <alignment horizontal="right" wrapText="1"/>
    </xf>
    <xf numFmtId="185" fontId="179" fillId="0" borderId="0" xfId="215" applyNumberFormat="1" applyFont="1" applyFill="1" applyBorder="1" applyAlignment="1">
      <alignment horizontal="right"/>
    </xf>
    <xf numFmtId="185" fontId="183" fillId="0" borderId="25" xfId="215" applyNumberFormat="1" applyFont="1" applyBorder="1" applyAlignment="1">
      <alignment horizontal="right"/>
    </xf>
    <xf numFmtId="185" fontId="183" fillId="0" borderId="0" xfId="215" applyNumberFormat="1" applyFont="1" applyBorder="1" applyAlignment="1">
      <alignment horizontal="right"/>
    </xf>
    <xf numFmtId="185" fontId="183" fillId="0" borderId="25" xfId="215" applyNumberFormat="1" applyFont="1" applyFill="1" applyBorder="1" applyAlignment="1">
      <alignment horizontal="right"/>
    </xf>
    <xf numFmtId="185" fontId="183" fillId="0" borderId="0" xfId="215" applyNumberFormat="1" applyFont="1" applyFill="1" applyBorder="1" applyAlignment="1">
      <alignment horizontal="right"/>
    </xf>
    <xf numFmtId="185" fontId="179" fillId="0" borderId="15" xfId="215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78" fillId="0" borderId="25" xfId="215" applyNumberFormat="1" applyFont="1" applyBorder="1" applyAlignment="1">
      <alignment horizontal="right" vertical="center"/>
    </xf>
    <xf numFmtId="185" fontId="178" fillId="0" borderId="0" xfId="215" applyNumberFormat="1" applyFont="1" applyBorder="1" applyAlignment="1">
      <alignment horizontal="right" vertical="center"/>
    </xf>
    <xf numFmtId="185" fontId="179" fillId="0" borderId="0" xfId="215" applyNumberFormat="1" applyFont="1" applyAlignment="1">
      <alignment horizontal="right"/>
    </xf>
    <xf numFmtId="185" fontId="183" fillId="0" borderId="15" xfId="215" applyNumberFormat="1" applyFont="1" applyFill="1" applyBorder="1" applyAlignment="1">
      <alignment horizontal="right"/>
    </xf>
    <xf numFmtId="185" fontId="175" fillId="0" borderId="0" xfId="215" applyNumberFormat="1" applyFont="1" applyAlignment="1">
      <alignment horizontal="center" vertical="center"/>
    </xf>
    <xf numFmtId="185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B38" sqref="B38"/>
    </sheetView>
  </sheetViews>
  <sheetFormatPr defaultColWidth="9.109375" defaultRowHeight="13.8"/>
  <cols>
    <col min="1" max="1" width="110.5546875" style="42" customWidth="1"/>
    <col min="2" max="2" width="17.88671875" style="66" bestFit="1" customWidth="1"/>
    <col min="3" max="3" width="2.6640625" style="66" customWidth="1"/>
    <col min="4" max="4" width="16.77734375" style="66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  <c r="B1" s="66">
        <v>2022</v>
      </c>
    </row>
    <row r="2" spans="1:6" ht="14.4">
      <c r="A2" s="47" t="s">
        <v>239</v>
      </c>
      <c r="B2" s="66" t="s">
        <v>271</v>
      </c>
    </row>
    <row r="3" spans="1:6" ht="14.4">
      <c r="A3" s="47" t="s">
        <v>240</v>
      </c>
      <c r="B3" s="66" t="s">
        <v>272</v>
      </c>
    </row>
    <row r="4" spans="1:6" ht="14.4">
      <c r="A4" s="47" t="s">
        <v>241</v>
      </c>
      <c r="B4" s="66" t="s">
        <v>273</v>
      </c>
    </row>
    <row r="5" spans="1:6" ht="14.4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 ht="14.4">
      <c r="A8" s="45"/>
      <c r="B8" s="69"/>
      <c r="C8" s="70"/>
      <c r="D8" s="69"/>
      <c r="E8" s="49"/>
      <c r="F8" s="42"/>
    </row>
    <row r="9" spans="1:6" ht="14.4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26517413</v>
      </c>
      <c r="C10" s="72"/>
      <c r="D10" s="73"/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-24059114</v>
      </c>
      <c r="C19" s="72"/>
      <c r="D19" s="73">
        <v>-1253506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-1915685</v>
      </c>
      <c r="C22" s="72"/>
      <c r="D22" s="73"/>
      <c r="E22" s="48"/>
      <c r="F22" s="42"/>
    </row>
    <row r="23" spans="1:6">
      <c r="A23" s="56" t="s">
        <v>249</v>
      </c>
      <c r="B23" s="73">
        <v>-279586</v>
      </c>
      <c r="C23" s="72"/>
      <c r="D23" s="73"/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>
        <v>-11936395</v>
      </c>
      <c r="C27" s="72"/>
      <c r="D27" s="73">
        <v>-1034984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f>1107857-3774930</f>
        <v>-2667073</v>
      </c>
      <c r="C37" s="72"/>
      <c r="D37" s="73">
        <v>-475961</v>
      </c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-101412</v>
      </c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 ht="14.4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-14441852</v>
      </c>
      <c r="C42" s="76"/>
      <c r="D42" s="75">
        <f>SUM(D9:D41)</f>
        <v>-2764451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-14441852</v>
      </c>
      <c r="C47" s="78"/>
      <c r="D47" s="77">
        <f>SUM(D42:D46)</f>
        <v>-2764451</v>
      </c>
      <c r="E47" s="51"/>
      <c r="F47" s="42"/>
    </row>
    <row r="48" spans="1:6" ht="14.4" thickBot="1">
      <c r="A48" s="57"/>
      <c r="B48" s="79"/>
      <c r="C48" s="79"/>
      <c r="D48" s="79"/>
      <c r="E48" s="52"/>
      <c r="F48" s="42"/>
    </row>
    <row r="49" spans="1:6" ht="14.4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4.4" thickBot="1">
      <c r="A57" s="58" t="s">
        <v>246</v>
      </c>
      <c r="B57" s="85">
        <f>B47+B55</f>
        <v>-14441852</v>
      </c>
      <c r="C57" s="78"/>
      <c r="D57" s="85">
        <f>D47+D55</f>
        <v>-2764451</v>
      </c>
      <c r="E57" s="53"/>
      <c r="F57" s="37"/>
    </row>
    <row r="58" spans="1:6" ht="14.4" thickTop="1">
      <c r="A58" s="59"/>
      <c r="B58" s="84"/>
      <c r="C58" s="72"/>
      <c r="D58" s="84"/>
      <c r="E58" s="53"/>
      <c r="F58" s="37"/>
    </row>
    <row r="59" spans="1:6" ht="14.4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2023-07-29T06:57:22Z</dcterms:modified>
</cp:coreProperties>
</file>