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<sst xmlns="http://schemas.openxmlformats.org/spreadsheetml/2006/main" count="418" uniqueCount="269">
  <si>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</si>
  <si>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</si>
  <si>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</si>
  <si>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</si>
  <si>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</si>
  <si>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</si>
  <si>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</si>
  <si>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</si>
  <si>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</si>
  <si>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</si>
  <si>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</si>
  <si>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</si>
  <si>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</si>
  <si>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</si>
  <si>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</si>
  <si>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</si>
  <si>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</si>
  <si>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</si>
  <si>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</si>
  <si>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</si>
  <si>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</si>
  <si>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</si>
  <si>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</si>
  <si>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</si>
  <si>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</si>
  <si>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</si>
  <si>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</si>
  <si>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</si>
  <si>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</si>
  <si>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</si>
  <si>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</si>
  <si>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</si>
  <si>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</si>
  <si>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</si>
  <si>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</si>
  <si>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</si>
  <si>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</si>
  <si>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</si>
  <si>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</si>
  <si>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</si>
  <si>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</si>
  <si>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</si>
  <si>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</si>
  <si>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</si>
  <si>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</si>
  <si>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</si>
  <si>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</si>
  <si>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</si>
  <si>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</si>
  <si>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</si>
  <si>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</si>
  <si>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</si>
  <si>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</si>
  <si>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</si>
  <si>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</si>
  <si>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</si>
  <si>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</si>
  <si>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</si>
  <si>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</si>
  <si>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</si>
  <si>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</si>
  <si>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</si>
  <si>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</si>
  <si>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</si>
  <si>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</si>
  <si>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</si>
  <si>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</si>
  <si>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</si>
  <si>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</si>
  <si>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</si>
  <si>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</si>
  <si>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</si>
  <si>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</si>
  <si>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</si>
  <si>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</si>
  <si>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</si>
  <si>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</si>
  <si>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</si>
  <si>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</si>
  <si>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</si>
  <si>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</si>
  <si>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</si>
  <si>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</si>
  <si>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</si>
  <si>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</si>
  <si>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</si>
  <si>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</si>
  <si>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</si>
  <si>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</si>
  <si>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</si>
  <si>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</si>
  <si>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</si>
  <si>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</si>
  <si>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</si>
  <si>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</si>
  <si>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</si>
  <si>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</si>
  <si>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</si>
  <si>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</si>
  <si>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</si>
  <si>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</si>
  <si>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</si>
  <si>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</si>
  <si>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</si>
  <si>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</si>
  <si>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</si>
  <si>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</si>
  <si>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</si>
  <si>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</si>
  <si>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</si>
  <si>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</si>
  <si>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</si>
  <si>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</si>
  <si>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</si>
  <si>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</si>
  <si>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</si>
  <si>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</si>
  <si>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</si>
  <si>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</si>
  <si>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</si>
  <si>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</si>
  <si>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</si>
  <si>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</si>
  <si>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</si>
  <si>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</si>
  <si>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</si>
  <si>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</si>
  <si>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</si>
  <si>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</si>
  <si>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</si>
  <si>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</si>
  <si>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</si>
  <si>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</si>
  <si>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</si>
  <si>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</si>
  <si>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</si>
  <si>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</si>
  <si>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</si>
  <si>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</si>
  <si>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</si>
  <si>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</si>
  <si>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</si>
  <si>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</si>
  <si>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</si>
  <si>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</si>
  <si>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</si>
  <si>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</si>
  <si>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</si>
  <si>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</si>
  <si>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</si>
  <si>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</si>
  <si>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</si>
  <si>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</si>
  <si>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</si>
  <si>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</si>
  <si>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</si>
  <si>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</si>
  <si>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</si>
  <si>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</si>
  <si>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</si>
  <si>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</si>
  <si>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</si>
  <si>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</si>
  <si>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</si>
  <si>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</si>
  <si>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</si>
  <si>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</si>
  <si>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</si>
  <si>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</si>
  <si>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</si>
  <si>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</si>
  <si>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</si>
  <si>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</si>
  <si>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</si>
  <si>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</si>
  <si>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</si>
  <si>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</si>
  <si>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</si>
  <si>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</si>
  <si>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</si>
  <si>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</si>
  <si>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</si>
  <si>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</si>
  <si>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</si>
  <si>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</si>
  <si>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</si>
  <si>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</si>
  <si>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</si>
  <si>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</si>
  <si>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</si>
  <si>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</si>
  <si>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</si>
  <si>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</si>
  <si>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</si>
  <si>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</si>
  <si>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</si>
  <si>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</si>
  <si>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</si>
  <si>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</si>
  <si>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</si>
  <si>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</si>
  <si>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</si>
  <si>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</si>
  <si>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</si>
  <si>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</si>
  <si>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</si>
  <si>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</si>
  <si>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</si>
  <si>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</si>
  <si>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</si>
  <si>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</si>
  <si>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</si>
  <si>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</si>
  <si>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</si>
  <si>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</si>
  <si>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</si>
  <si>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</si>
  <si>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</si>
  <si>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</si>
  <si>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</si>
  <si>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</si>
  <si>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</si>
  <si>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</si>
  <si>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</si>
  <si>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</si>
  <si>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</si>
  <si>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</si>
  <si>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</si>
  <si>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</si>
  <si>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</si>
  <si>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</si>
  <si>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</si>
  <si>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</si>
  <si>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</si>
  <si>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</si>
  <si>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</si>
  <si>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</si>
  <si>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</si>
  <si>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</si>
  <si>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</si>
  <si>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</si>
  <si>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</si>
  <si>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</si>
  <si>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</si>
  <si>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</si>
  <si>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</si>
  <si>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</si>
  <si>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</si>
  <si>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</si>
  <si>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</si>
  <si>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</si>
  <si>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</si>
  <si>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</si>
  <si>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</si>
  <si>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</si>
  <si>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</si>
  <si>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</si>
  <si>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</si>
  <si>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</si>
  <si>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</si>
  <si>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</si>
  <si>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</si>
  <si>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</si>
  <si>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</si>
  <si>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</si>
  <si>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MBM Shpk</t>
  </si>
  <si>
    <t>K83807201L</t>
  </si>
  <si>
    <t>Pasqyra e Performances (sipas natyres)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</si>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</sst>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223</v>
      </c>
    </row>
    <row r="5" spans="1:6">
      <c r="A5" s="41" t="s">
        <v>267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1960417892</v>
      </c>
      <c r="C10" s="44"/>
      <c r="D10" s="50">
        <v>1787843477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>
        <v>308333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-1831978550</v>
      </c>
      <c r="C18" s="44"/>
      <c r="D18" s="50">
        <v>-1670983672</v>
      </c>
      <c r="E18" s="43"/>
      <c r="F18" s="36"/>
    </row>
    <row r="19" spans="1:6">
      <c r="A19" s="52" t="s">
        <v>228</v>
      </c>
      <c r="B19" s="50">
        <v>-18211198</v>
      </c>
      <c r="C19" s="44"/>
      <c r="D19" s="50">
        <v>-19426021</v>
      </c>
      <c r="E19" s="43"/>
      <c r="F19" s="36"/>
    </row>
    <row r="20" spans="1:6">
      <c r="A20" s="52" t="s">
        <v>229</v>
      </c>
      <c r="B20" s="50">
        <v>-27637176</v>
      </c>
      <c r="C20" s="44"/>
      <c r="D20" s="50">
        <v>-28402413</v>
      </c>
      <c r="E20" s="43"/>
      <c r="F20" s="36"/>
    </row>
    <row r="21" spans="1:6">
      <c r="A21" s="52" t="s">
        <v>230</v>
      </c>
      <c r="B21" s="50">
        <v>-20972438</v>
      </c>
      <c r="C21" s="44"/>
      <c r="D21" s="50">
        <v>-16598981</v>
      </c>
      <c r="E21" s="43"/>
      <c r="F21" s="36"/>
    </row>
    <row r="22" spans="1:6">
      <c r="A22" s="52" t="s">
        <v>231</v>
      </c>
      <c r="B22" s="50">
        <v>-39034804</v>
      </c>
      <c r="C22" s="44"/>
      <c r="D22" s="50">
        <v>-29797565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22583726</v>
      </c>
      <c r="C28" s="44"/>
      <c r="D28" s="57">
        <f>SUM(D10:D22,D24:D27)</f>
        <v>22943158</v>
      </c>
      <c r="E28" s="43"/>
      <c r="F28" s="36"/>
    </row>
    <row r="29" spans="1:6" ht="15" customHeight="1">
      <c r="A29" s="52" t="s">
        <v>26</v>
      </c>
      <c r="B29" s="50">
        <v>-4088975</v>
      </c>
      <c r="C29" s="44"/>
      <c r="D29" s="50">
        <v>-3474139</v>
      </c>
      <c r="E29" s="43"/>
      <c r="F29" s="36"/>
    </row>
    <row r="30" spans="1:6" ht="15" customHeight="1">
      <c r="A30" s="53" t="s">
        <v>235</v>
      </c>
      <c r="B30" s="57">
        <f>SUM(B28:B29)</f>
        <v>18494751</v>
      </c>
      <c r="C30" s="45"/>
      <c r="D30" s="57">
        <f>SUM(D28:D29)</f>
        <v>19469019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18494751</v>
      </c>
      <c r="C35" s="48"/>
      <c r="D35" s="58">
        <f>D30+D33</f>
        <v>19469019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18494751</v>
      </c>
      <c r="D50" s="59">
        <f>D35</f>
        <v>19469019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18494751</v>
      </c>
      <c r="D71" s="60">
        <f>D69+D50</f>
        <v>19469019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2021-07-14T10:03:46Z</dcterms:modified>
</cp:coreProperties>
</file>