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diMertiri\SA Iutecredit Europe\Lisejda Boshnjaku - Finance Department\Lisi Docs\Documents\2018\10.Pasqyrat Financiare 2018\QKB 2018\Per QKB 2018\"/>
    </mc:Choice>
  </mc:AlternateContent>
  <xr:revisionPtr revIDLastSave="32" documentId="8_{5F07ACA1-7271-42F4-9201-B1534E1F7245}" xr6:coauthVersionLast="43" xr6:coauthVersionMax="43" xr10:uidLastSave="{79AD7CEF-5A19-4A04-BB70-6ABFB57F8C87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l="1"/>
  <c r="B67" i="18"/>
  <c r="D67" i="18"/>
  <c r="D59" i="18"/>
  <c r="B59" i="18"/>
  <c r="D30" i="18"/>
  <c r="B35" i="18" l="1"/>
  <c r="B50" i="18" s="1"/>
  <c r="D35" i="18"/>
  <c r="B69" i="18"/>
  <c r="D69" i="18"/>
  <c r="B71" i="18" l="1"/>
  <c r="D50" i="18"/>
  <c r="D71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<sst xmlns="http://schemas.openxmlformats.org/spreadsheetml/2006/main" count="412" uniqueCount="264">
  <si>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</si>
  <si>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</si>
  <si>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</si>
  <si>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</si>
  <si>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</si>
  <si>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</si>
  <si>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</si>
  <si>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</si>
  <si>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</si>
  <si>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</si>
  <si>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</si>
  <si>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</si>
  <si>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</si>
  <si>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</si>
  <si>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</si>
  <si>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</si>
  <si>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</si>
  <si>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</si>
  <si>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</si>
  <si>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</si>
  <si>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</si>
  <si>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</si>
  <si>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</si>
  <si>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</si>
  <si>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</si>
  <si>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</si>
  <si>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</si>
  <si>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</si>
  <si>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</si>
  <si>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</si>
  <si>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</si>
  <si>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</si>
  <si>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</si>
  <si>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</si>
  <si>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</si>
  <si>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</si>
  <si>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</si>
  <si>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</si>
  <si>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</si>
  <si>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</si>
  <si>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</si>
  <si>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</si>
  <si>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</si>
  <si>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</si>
  <si>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</si>
  <si>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</si>
  <si>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</si>
  <si>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</si>
  <si>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</si>
  <si>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</si>
  <si>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</si>
  <si>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</si>
  <si>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</si>
  <si>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</si>
  <si>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</si>
  <si>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</si>
  <si>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</si>
  <si>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</si>
  <si>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</si>
  <si>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</si>
  <si>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</si>
  <si>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</si>
  <si>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</si>
  <si>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</si>
  <si>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</si>
  <si>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</si>
  <si>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</si>
  <si>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</si>
  <si>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</si>
  <si>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</si>
  <si>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</si>
  <si>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</si>
  <si>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</si>
  <si>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</si>
  <si>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</si>
  <si>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</si>
  <si>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</si>
  <si>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</si>
  <si>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</si>
  <si>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</si>
  <si>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</si>
  <si>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</si>
  <si>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</si>
  <si>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</si>
  <si>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</si>
  <si>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</si>
  <si>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</si>
  <si>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</si>
  <si>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</si>
  <si>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</si>
  <si>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</si>
  <si>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</si>
  <si>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</si>
  <si>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</si>
  <si>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</si>
  <si>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</si>
  <si>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</si>
  <si>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</si>
  <si>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</si>
  <si>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</si>
  <si>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</si>
  <si>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</si>
  <si>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</si>
  <si>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</si>
  <si>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</si>
  <si>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</si>
  <si>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</si>
  <si>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</si>
  <si>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</si>
  <si>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</si>
  <si>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</si>
  <si>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</si>
  <si>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</si>
  <si>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</si>
  <si>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</si>
  <si>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</si>
  <si>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</si>
  <si>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</si>
  <si>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</si>
  <si>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</si>
  <si>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</si>
  <si>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</si>
  <si>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</si>
  <si>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</si>
  <si>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</si>
  <si>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</si>
  <si>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</si>
  <si>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</si>
  <si>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</si>
  <si>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</si>
  <si>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</si>
  <si>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</si>
  <si>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</si>
  <si>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</si>
  <si>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</si>
  <si>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</si>
  <si>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</si>
  <si>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</si>
  <si>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</si>
  <si>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</si>
  <si>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</si>
  <si>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</si>
  <si>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</si>
  <si>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</si>
  <si>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</si>
  <si>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</si>
  <si>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</si>
  <si>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</si>
  <si>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</si>
  <si>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</si>
  <si>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</si>
  <si>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</si>
  <si>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</si>
  <si>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</si>
  <si>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</si>
  <si>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</si>
  <si>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</si>
  <si>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</si>
  <si>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</si>
  <si>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</si>
  <si>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</si>
  <si>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</si>
  <si>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</si>
  <si>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</si>
  <si>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</si>
  <si>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</si>
  <si>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</si>
  <si>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</si>
  <si>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</si>
  <si>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</si>
  <si>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</si>
  <si>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</si>
  <si>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</si>
  <si>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</si>
  <si>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</si>
  <si>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</si>
  <si>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</si>
  <si>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</si>
  <si>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</si>
  <si>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</si>
  <si>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</si>
  <si>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</si>
  <si>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</si>
  <si>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</si>
  <si>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</si>
  <si>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</si>
  <si>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</si>
  <si>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</si>
  <si>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</si>
  <si>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</si>
  <si>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</si>
  <si>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</si>
  <si>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</si>
  <si>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</si>
  <si>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</si>
  <si>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</si>
  <si>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</si>
  <si>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</si>
  <si>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</si>
  <si>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</si>
  <si>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</si>
  <si>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</si>
  <si>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</si>
  <si>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</si>
  <si>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</si>
  <si>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</si>
  <si>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</si>
  <si>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</si>
  <si>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</si>
  <si>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</si>
  <si>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</si>
  <si>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</si>
  <si>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</si>
  <si>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</si>
  <si>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</si>
  <si>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</si>
  <si>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</si>
  <si>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</si>
  <si>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</si>
  <si>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</si>
  <si>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</si>
  <si>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</si>
  <si>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</si>
  <si>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</si>
  <si>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</si>
  <si>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</si>
  <si>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</si>
  <si>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</si>
  <si>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</si>
  <si>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</si>
  <si>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</si>
  <si>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</si>
  <si>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</si>
  <si>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</si>
  <si>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</si>
  <si>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</si>
  <si>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</si>
  <si>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</si>
  <si>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</si>
  <si>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</si>
  <si>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</si>
  <si>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</si>
  <si>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</si>
  <si>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</si>
  <si>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</si>
  <si>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</si>
  <si>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</si>
  <si>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</si>
  <si>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</si>
  <si>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</si>
  <si>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</si>
  <si>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</si>
  <si>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</si>
  <si>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2</t>
  </si>
  <si>
    <t>Te ardhurat nga aktiviteti dytesor 3</t>
  </si>
  <si>
    <t>Te tjera te ardhura nga aktiviteti i shfrytezimit</t>
  </si>
  <si>
    <t>Shpenzime për interesa</t>
  </si>
  <si>
    <t>Provizione për zhvlerësimin e aktiveve financiare</t>
  </si>
  <si>
    <t>Shpenzimet administrative</t>
  </si>
  <si>
    <t xml:space="preserve">Fitimi nga kurset e këmbimit </t>
  </si>
  <si>
    <t>Pasqyrat financiare te vitit 2018</t>
  </si>
  <si>
    <t>IuteCredit Albania Sha</t>
  </si>
  <si>
    <t>L42011023U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</si>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</sst>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  <xf numFmtId="37" fontId="177" fillId="0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showGridLines="0" tabSelected="1" topLeftCell="A46" zoomScaleNormal="100" workbookViewId="0">
      <selection activeCell="G78" sqref="G78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16384" width="9.140625" style="36"/>
  </cols>
  <sheetData>
    <row r="1" spans="1:5">
      <c r="A1" s="41" t="s">
        <v>260</v>
      </c>
    </row>
    <row r="2" spans="1:5">
      <c r="A2" s="42" t="s">
        <v>261</v>
      </c>
    </row>
    <row r="3" spans="1:5">
      <c r="A3" s="42" t="s">
        <v>262</v>
      </c>
    </row>
    <row r="4" spans="1:5">
      <c r="A4" s="42" t="s">
        <v>263</v>
      </c>
    </row>
    <row r="5" spans="1:5">
      <c r="A5" s="41" t="s">
        <v>217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37" t="s">
        <v>212</v>
      </c>
      <c r="C7" s="37"/>
      <c r="D7" s="37" t="s">
        <v>213</v>
      </c>
      <c r="E7" s="47"/>
    </row>
    <row r="8" spans="1:5">
      <c r="A8" s="54" t="s">
        <v>224</v>
      </c>
      <c r="B8" s="38"/>
      <c r="C8" s="39"/>
      <c r="D8" s="38"/>
      <c r="E8" s="46"/>
    </row>
    <row r="9" spans="1:5">
      <c r="A9" s="52" t="s">
        <v>215</v>
      </c>
      <c r="B9" s="38"/>
      <c r="C9" s="39"/>
      <c r="D9" s="38"/>
      <c r="E9" s="43"/>
    </row>
    <row r="10" spans="1:5">
      <c r="A10" s="49" t="s">
        <v>103</v>
      </c>
      <c r="B10" s="50">
        <v>275582089</v>
      </c>
      <c r="C10" s="44"/>
      <c r="D10" s="50">
        <v>116548538</v>
      </c>
      <c r="E10" s="43"/>
    </row>
    <row r="11" spans="1:5">
      <c r="A11" s="49" t="s">
        <v>256</v>
      </c>
      <c r="B11" s="50">
        <v>-178731453</v>
      </c>
      <c r="C11" s="44"/>
      <c r="D11" s="50">
        <v>-77830629</v>
      </c>
      <c r="E11" s="43"/>
    </row>
    <row r="12" spans="1:5">
      <c r="A12" s="49" t="s">
        <v>253</v>
      </c>
      <c r="B12" s="50"/>
      <c r="C12" s="44"/>
      <c r="D12" s="50"/>
      <c r="E12" s="43"/>
    </row>
    <row r="13" spans="1:5">
      <c r="A13" s="49" t="s">
        <v>254</v>
      </c>
      <c r="B13" s="50"/>
      <c r="C13" s="44"/>
      <c r="D13" s="50"/>
      <c r="E13" s="43"/>
    </row>
    <row r="14" spans="1:5">
      <c r="A14" s="49" t="s">
        <v>255</v>
      </c>
      <c r="B14" s="50"/>
      <c r="C14" s="44"/>
      <c r="D14" s="50"/>
      <c r="E14" s="43"/>
    </row>
    <row r="15" spans="1:5">
      <c r="A15" s="52" t="s">
        <v>225</v>
      </c>
      <c r="B15" s="50"/>
      <c r="C15" s="44"/>
      <c r="D15" s="50"/>
      <c r="E15" s="43"/>
    </row>
    <row r="16" spans="1:5">
      <c r="A16" s="52" t="s">
        <v>210</v>
      </c>
      <c r="B16" s="50">
        <v>1007220616</v>
      </c>
      <c r="C16" s="44"/>
      <c r="D16" s="50">
        <v>389586632</v>
      </c>
      <c r="E16" s="43"/>
    </row>
    <row r="17" spans="1:8">
      <c r="A17" s="52" t="s">
        <v>257</v>
      </c>
      <c r="B17" s="50">
        <v>-462903848</v>
      </c>
      <c r="C17" s="44"/>
      <c r="D17" s="50">
        <v>-306942793</v>
      </c>
      <c r="E17" s="43"/>
    </row>
    <row r="18" spans="1:8">
      <c r="A18" s="52" t="s">
        <v>258</v>
      </c>
      <c r="B18" s="50">
        <v>-246036005</v>
      </c>
      <c r="C18" s="44"/>
      <c r="D18" s="50">
        <v>-97093970</v>
      </c>
      <c r="E18" s="43"/>
    </row>
    <row r="19" spans="1:8">
      <c r="A19" s="52" t="s">
        <v>226</v>
      </c>
      <c r="B19" s="50">
        <v>-8929756</v>
      </c>
      <c r="C19" s="44"/>
      <c r="D19" s="50">
        <v>-2125215</v>
      </c>
      <c r="E19" s="43"/>
    </row>
    <row r="20" spans="1:8">
      <c r="A20" s="52" t="s">
        <v>227</v>
      </c>
      <c r="B20" s="50">
        <v>-134180878</v>
      </c>
      <c r="C20" s="44"/>
      <c r="D20" s="50">
        <v>-49808317</v>
      </c>
      <c r="E20" s="43"/>
    </row>
    <row r="21" spans="1:8">
      <c r="A21" s="52" t="s">
        <v>259</v>
      </c>
      <c r="B21" s="50">
        <v>50736152</v>
      </c>
      <c r="C21" s="44"/>
      <c r="D21" s="50">
        <v>5649442</v>
      </c>
      <c r="E21" s="43"/>
    </row>
    <row r="22" spans="1:8">
      <c r="A22" s="52" t="s">
        <v>228</v>
      </c>
      <c r="B22" s="50">
        <v>0</v>
      </c>
      <c r="C22" s="44"/>
      <c r="D22" s="50">
        <v>0</v>
      </c>
      <c r="E22" s="43"/>
    </row>
    <row r="23" spans="1:8">
      <c r="A23" s="52"/>
      <c r="B23" s="52"/>
      <c r="C23" s="52"/>
      <c r="D23" s="52"/>
      <c r="E23" s="43"/>
    </row>
    <row r="24" spans="1:8">
      <c r="A24" s="52" t="s">
        <v>229</v>
      </c>
      <c r="B24" s="50">
        <v>0</v>
      </c>
      <c r="C24" s="44"/>
      <c r="D24" s="50">
        <v>0</v>
      </c>
      <c r="E24" s="43"/>
    </row>
    <row r="25" spans="1:8">
      <c r="A25" s="52" t="s">
        <v>230</v>
      </c>
      <c r="B25" s="50">
        <v>0</v>
      </c>
      <c r="C25" s="44"/>
      <c r="D25" s="50">
        <v>0</v>
      </c>
      <c r="E25" s="43"/>
    </row>
    <row r="26" spans="1:8">
      <c r="A26" s="52" t="s">
        <v>231</v>
      </c>
      <c r="B26" s="50">
        <v>0</v>
      </c>
      <c r="C26" s="44"/>
      <c r="D26" s="50">
        <v>0</v>
      </c>
      <c r="E26" s="43"/>
    </row>
    <row r="27" spans="1:8">
      <c r="A27" s="62" t="s">
        <v>214</v>
      </c>
      <c r="B27" s="50">
        <v>0</v>
      </c>
      <c r="C27" s="44"/>
      <c r="D27" s="50">
        <v>0</v>
      </c>
      <c r="E27" s="43"/>
    </row>
    <row r="28" spans="1:8" ht="15" customHeight="1">
      <c r="A28" s="53" t="s">
        <v>216</v>
      </c>
      <c r="B28" s="57">
        <f>SUM(B10:B22,B24:B27)</f>
        <v>302756917</v>
      </c>
      <c r="C28" s="44"/>
      <c r="D28" s="57">
        <f>SUM(D10:D22,D24:D27)</f>
        <v>-22016312</v>
      </c>
      <c r="E28" s="43"/>
    </row>
    <row r="29" spans="1:8" ht="15" customHeight="1">
      <c r="A29" s="52" t="s">
        <v>26</v>
      </c>
      <c r="B29" s="50">
        <v>-67354529</v>
      </c>
      <c r="C29" s="44"/>
      <c r="D29" s="50">
        <v>-25898167</v>
      </c>
      <c r="E29" s="43"/>
    </row>
    <row r="30" spans="1:8" ht="15" customHeight="1">
      <c r="A30" s="53" t="s">
        <v>232</v>
      </c>
      <c r="B30" s="65">
        <f>SUM(B28:B29)</f>
        <v>235402388</v>
      </c>
      <c r="C30" s="45"/>
      <c r="D30" s="57">
        <f>SUM(D28:D29)</f>
        <v>-47914479</v>
      </c>
      <c r="E30" s="43"/>
      <c r="H30" s="64"/>
    </row>
    <row r="31" spans="1:8" ht="15" customHeight="1">
      <c r="A31" s="52"/>
      <c r="B31" s="52"/>
      <c r="C31" s="52"/>
      <c r="D31" s="52"/>
      <c r="E31" s="43"/>
    </row>
    <row r="32" spans="1:8" ht="15" customHeight="1">
      <c r="A32" s="54" t="s">
        <v>233</v>
      </c>
      <c r="B32" s="52"/>
      <c r="C32" s="52"/>
      <c r="D32" s="52"/>
      <c r="E32" s="43"/>
    </row>
    <row r="33" spans="1:5" ht="15" customHeight="1">
      <c r="A33" s="52" t="s">
        <v>234</v>
      </c>
      <c r="B33" s="50">
        <v>0</v>
      </c>
      <c r="C33" s="44"/>
      <c r="D33" s="50">
        <v>0</v>
      </c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252</v>
      </c>
      <c r="B35" s="58">
        <f>B30+B33</f>
        <v>235402388</v>
      </c>
      <c r="C35" s="48"/>
      <c r="D35" s="58">
        <f>D30+D33</f>
        <v>-47914479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235</v>
      </c>
      <c r="B37" s="53"/>
      <c r="C37" s="53"/>
      <c r="D37" s="53"/>
      <c r="E37" s="43"/>
    </row>
    <row r="38" spans="1:5">
      <c r="A38" s="52" t="s">
        <v>236</v>
      </c>
      <c r="B38" s="50">
        <v>0</v>
      </c>
      <c r="C38" s="44"/>
      <c r="D38" s="50">
        <v>0</v>
      </c>
      <c r="E38" s="43"/>
    </row>
    <row r="39" spans="1:5">
      <c r="A39" s="52" t="s">
        <v>237</v>
      </c>
      <c r="B39" s="50">
        <v>0</v>
      </c>
      <c r="C39" s="44"/>
      <c r="D39" s="50">
        <v>0</v>
      </c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238</v>
      </c>
      <c r="B41" s="36"/>
      <c r="C41" s="36"/>
      <c r="D41" s="36"/>
      <c r="E41" s="48"/>
    </row>
    <row r="42" spans="1:5">
      <c r="A42" s="52" t="s">
        <v>239</v>
      </c>
      <c r="B42" s="45"/>
      <c r="C42" s="45"/>
      <c r="D42" s="45"/>
      <c r="E42" s="48"/>
    </row>
    <row r="43" spans="1:5">
      <c r="A43" s="55" t="s">
        <v>240</v>
      </c>
      <c r="B43" s="50">
        <v>0</v>
      </c>
      <c r="C43" s="44"/>
      <c r="D43" s="50">
        <v>0</v>
      </c>
      <c r="E43" s="43"/>
    </row>
    <row r="44" spans="1:5">
      <c r="A44" s="55" t="s">
        <v>241</v>
      </c>
      <c r="B44" s="50">
        <v>0</v>
      </c>
      <c r="C44" s="44"/>
      <c r="D44" s="50">
        <v>0</v>
      </c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242</v>
      </c>
      <c r="B46" s="36"/>
      <c r="C46" s="36"/>
      <c r="D46" s="36"/>
      <c r="E46" s="48"/>
    </row>
    <row r="47" spans="1:5">
      <c r="A47" s="55" t="s">
        <v>240</v>
      </c>
      <c r="B47" s="50">
        <v>0</v>
      </c>
      <c r="C47" s="44"/>
      <c r="D47" s="50">
        <v>0</v>
      </c>
      <c r="E47" s="36"/>
    </row>
    <row r="48" spans="1:5">
      <c r="A48" s="55" t="s">
        <v>241</v>
      </c>
      <c r="B48" s="50">
        <v>0</v>
      </c>
      <c r="C48" s="44"/>
      <c r="D48" s="50">
        <v>0</v>
      </c>
      <c r="E48" s="36"/>
    </row>
    <row r="49" spans="1:5">
      <c r="B49" s="36"/>
      <c r="C49" s="36"/>
      <c r="D49" s="36"/>
      <c r="E49" s="36"/>
    </row>
    <row r="50" spans="1:5">
      <c r="A50" s="53" t="s">
        <v>243</v>
      </c>
      <c r="B50" s="59">
        <f>B35</f>
        <v>235402388</v>
      </c>
      <c r="D50" s="59">
        <f>D35</f>
        <v>-47914479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244</v>
      </c>
    </row>
    <row r="55" spans="1:5">
      <c r="A55" s="52" t="s">
        <v>245</v>
      </c>
      <c r="B55" s="50">
        <v>0</v>
      </c>
      <c r="C55" s="44"/>
      <c r="D55" s="50">
        <v>0</v>
      </c>
    </row>
    <row r="56" spans="1:5">
      <c r="A56" s="52" t="s">
        <v>220</v>
      </c>
      <c r="B56" s="50">
        <v>0</v>
      </c>
      <c r="C56" s="44"/>
      <c r="D56" s="50">
        <v>0</v>
      </c>
    </row>
    <row r="57" spans="1:5">
      <c r="A57" s="62" t="s">
        <v>214</v>
      </c>
      <c r="B57" s="50">
        <v>0</v>
      </c>
      <c r="C57" s="44"/>
      <c r="D57" s="50">
        <v>0</v>
      </c>
    </row>
    <row r="58" spans="1:5">
      <c r="A58" s="52" t="s">
        <v>246</v>
      </c>
      <c r="B58" s="50">
        <v>0</v>
      </c>
      <c r="C58" s="44"/>
      <c r="D58" s="50">
        <v>0</v>
      </c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247</v>
      </c>
    </row>
    <row r="62" spans="1:5">
      <c r="A62" s="52" t="s">
        <v>218</v>
      </c>
      <c r="B62" s="50">
        <v>0</v>
      </c>
      <c r="C62" s="44"/>
      <c r="D62" s="50">
        <v>0</v>
      </c>
    </row>
    <row r="63" spans="1:5">
      <c r="A63" s="52" t="s">
        <v>219</v>
      </c>
      <c r="B63" s="50">
        <v>0</v>
      </c>
      <c r="C63" s="44"/>
      <c r="D63" s="50">
        <v>0</v>
      </c>
    </row>
    <row r="64" spans="1:5">
      <c r="A64" s="52" t="s">
        <v>248</v>
      </c>
      <c r="B64" s="50">
        <v>0</v>
      </c>
      <c r="C64" s="44"/>
      <c r="D64" s="50">
        <v>0</v>
      </c>
    </row>
    <row r="65" spans="1:4">
      <c r="A65" s="62" t="s">
        <v>214</v>
      </c>
      <c r="B65" s="50">
        <v>0</v>
      </c>
      <c r="C65" s="44"/>
      <c r="D65" s="50">
        <v>0</v>
      </c>
    </row>
    <row r="66" spans="1:4">
      <c r="A66" s="52" t="s">
        <v>249</v>
      </c>
      <c r="B66" s="50">
        <v>0</v>
      </c>
      <c r="C66" s="44"/>
      <c r="D66" s="50">
        <v>0</v>
      </c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250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251</v>
      </c>
      <c r="B71" s="60">
        <f>B69+B50</f>
        <v>235402388</v>
      </c>
      <c r="D71" s="60">
        <f>D69+D50</f>
        <v>-47914479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236</v>
      </c>
      <c r="B74" s="61">
        <v>0</v>
      </c>
      <c r="D74" s="61">
        <v>0</v>
      </c>
    </row>
    <row r="75" spans="1:4">
      <c r="A75" s="52" t="s">
        <v>237</v>
      </c>
      <c r="B75" s="61">
        <v>0</v>
      </c>
      <c r="D75" s="61">
        <v>0</v>
      </c>
    </row>
    <row r="77" spans="1:4">
      <c r="B77" s="63"/>
      <c r="D77" s="6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Eradi Mertiri</cp:lastModifiedBy>
  <cp:lastPrinted>2016-10-03T09:59:38Z</cp:lastPrinted>
  <dcterms:created xsi:type="dcterms:W3CDTF">2012-01-19T09:31:29Z</dcterms:created>
  <dcterms:modified xsi:type="dcterms:W3CDTF">2019-07-26T08:31:53Z</dcterms:modified>
</cp:coreProperties>
</file>