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dc\SHARE\elsa.mullameti\2022\01.BILANCE 2022\1.AMA RECYCLING BILANC 31.12.2022\Postime\"/>
    </mc:Choice>
  </mc:AlternateContent>
  <xr:revisionPtr revIDLastSave="0" documentId="13_ncr:1_{0527A703-9C05-4843-BA23-DBFCE21313D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<sst xmlns="http://schemas.openxmlformats.org/spreadsheetml/2006/main" count="414" uniqueCount="271">
  <si>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</si>
  <si>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</si>
  <si>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</si>
  <si>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</si>
  <si>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</si>
  <si>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</si>
  <si>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</si>
  <si>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</si>
  <si>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</si>
  <si>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</si>
  <si>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</si>
  <si>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</si>
  <si>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</si>
  <si>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</si>
  <si>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</si>
  <si>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</si>
  <si>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</si>
  <si>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</si>
  <si>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</si>
  <si>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</si>
  <si>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</si>
  <si>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</si>
  <si>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</si>
  <si>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</si>
  <si>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</si>
  <si>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</si>
  <si>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</si>
  <si>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</si>
  <si>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</si>
  <si>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</si>
  <si>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</si>
  <si>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</si>
  <si>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</si>
  <si>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</si>
  <si>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</si>
  <si>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</si>
  <si>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</si>
  <si>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</si>
  <si>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</si>
  <si>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</si>
  <si>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</si>
  <si>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</si>
  <si>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</si>
  <si>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</si>
  <si>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</si>
  <si>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</si>
  <si>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</si>
  <si>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</si>
  <si>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</si>
  <si>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</si>
  <si>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</si>
  <si>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</si>
  <si>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</si>
  <si>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</si>
  <si>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</si>
  <si>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</si>
  <si>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</si>
  <si>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</si>
  <si>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</si>
  <si>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</si>
  <si>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</si>
  <si>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</si>
  <si>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</si>
  <si>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</si>
  <si>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</si>
  <si>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</si>
  <si>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</si>
  <si>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</si>
  <si>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</si>
  <si>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</si>
  <si>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</si>
  <si>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</si>
  <si>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</si>
  <si>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</si>
  <si>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</si>
  <si>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</si>
  <si>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</si>
  <si>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</si>
  <si>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</si>
  <si>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</si>
  <si>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</si>
  <si>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</si>
  <si>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</si>
  <si>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</si>
  <si>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</si>
  <si>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</si>
  <si>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</si>
  <si>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</si>
  <si>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</si>
  <si>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</si>
  <si>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</si>
  <si>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</si>
  <si>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</si>
  <si>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</si>
  <si>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</si>
  <si>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</si>
  <si>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</si>
  <si>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</si>
  <si>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</si>
  <si>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</si>
  <si>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</si>
  <si>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</si>
  <si>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</si>
  <si>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</si>
  <si>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</si>
  <si>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</si>
  <si>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</si>
  <si>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</si>
  <si>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</si>
  <si>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</si>
  <si>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</si>
  <si>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</si>
  <si>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</si>
  <si>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</si>
  <si>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</si>
  <si>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</si>
  <si>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</si>
  <si>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</si>
  <si>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</si>
  <si>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</si>
  <si>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</si>
  <si>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</si>
  <si>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</si>
  <si>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</si>
  <si>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</si>
  <si>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</si>
  <si>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</si>
  <si>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</si>
  <si>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</si>
  <si>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</si>
  <si>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</si>
  <si>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</si>
  <si>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</si>
  <si>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</si>
  <si>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</si>
  <si>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</si>
  <si>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</si>
  <si>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</si>
  <si>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</si>
  <si>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</si>
  <si>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</si>
  <si>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</si>
  <si>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</si>
  <si>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</si>
  <si>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</si>
  <si>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</si>
  <si>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</si>
  <si>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</si>
  <si>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</si>
  <si>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</si>
  <si>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</si>
  <si>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</si>
  <si>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</si>
  <si>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</si>
  <si>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</si>
  <si>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</si>
  <si>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</si>
  <si>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</si>
  <si>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</si>
  <si>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</si>
  <si>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</si>
  <si>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</si>
  <si>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</si>
  <si>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</si>
  <si>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</si>
  <si>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</si>
  <si>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</si>
  <si>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</si>
  <si>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</si>
  <si>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</si>
  <si>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</si>
  <si>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</si>
  <si>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</si>
  <si>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</si>
  <si>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</si>
  <si>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</si>
  <si>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</si>
  <si>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</si>
  <si>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</si>
  <si>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</si>
  <si>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</si>
  <si>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</si>
  <si>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</si>
  <si>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</si>
  <si>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</si>
  <si>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</si>
  <si>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</si>
  <si>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</si>
  <si>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</si>
  <si>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</si>
  <si>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</si>
  <si>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</si>
  <si>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</si>
  <si>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</si>
  <si>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</si>
  <si>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</si>
  <si>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</si>
  <si>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</si>
  <si>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</si>
  <si>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</si>
  <si>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</si>
  <si>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</si>
  <si>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</si>
  <si>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</si>
  <si>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</si>
  <si>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</si>
  <si>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</si>
  <si>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</si>
  <si>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</si>
  <si>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</si>
  <si>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</si>
  <si>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</si>
  <si>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</si>
  <si>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</si>
  <si>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</si>
  <si>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</si>
  <si>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</si>
  <si>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</si>
  <si>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</si>
  <si>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</si>
  <si>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</si>
  <si>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</si>
  <si>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</si>
  <si>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</si>
  <si>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</si>
  <si>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</si>
  <si>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</si>
  <si>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</si>
  <si>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</si>
  <si>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</si>
  <si>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</si>
  <si>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</si>
  <si>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</si>
  <si>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</si>
  <si>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</si>
  <si>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</si>
  <si>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</si>
  <si>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</si>
  <si>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</si>
  <si>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</si>
  <si>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</si>
  <si>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</si>
  <si>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</si>
  <si>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</si>
  <si>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</si>
  <si>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</si>
  <si>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</si>
  <si>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</si>
  <si>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</si>
  <si>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</si>
  <si>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Shpenzime te tjera financiare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</si>
  <si>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</si>
  <si>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</si>
  <si>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</si>
  <si>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</si>
  <si>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</si>
  <si>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</si>
  <si>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</si>
  <si>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</si>
  <si>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</si>
  <si>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</si>
  <si>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</si>
  <si>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</si>
  <si>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AMA RECYCLING</t>
  </si>
  <si>
    <t>Te ardhura nga rimbursimi I akcizes</t>
  </si>
  <si>
    <t>Te ardhura nga paga te papaguara</t>
  </si>
  <si>
    <t>Te ardhura nga zbritet e furnitoreve Credit note</t>
  </si>
  <si>
    <t>T e ardhura nga kurset e kembimit</t>
  </si>
  <si>
    <t>Shpenzime interesi nga Overdraftet dhe Huate bankare</t>
  </si>
  <si>
    <t>Shpenzime financiare nga kurset e kmebimit</t>
  </si>
  <si>
    <t>K81331034H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</si>
</sst>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view="pageBreakPreview" topLeftCell="A4" zoomScale="60" zoomScaleNormal="100" workbookViewId="0">
      <selection activeCell="B47" sqref="B47"/>
    </sheetView>
  </sheetViews>
  <sheetFormatPr defaultRowHeight="15"/>
  <cols>
    <col min="1" max="1" width="110.5703125" style="40" customWidth="1"/>
    <col min="2" max="2" width="21.42578125" style="39" customWidth="1"/>
    <col min="3" max="3" width="2.7109375" style="39" customWidth="1"/>
    <col min="4" max="4" width="21.14062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262</v>
      </c>
    </row>
    <row r="2" spans="1:6">
      <c r="A2" s="46" t="s">
        <v>263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261</v>
      </c>
    </row>
    <row r="10" spans="1:6">
      <c r="A10" s="52" t="s">
        <v>253</v>
      </c>
      <c r="B10" s="53">
        <v>3165792267</v>
      </c>
      <c r="C10" s="48"/>
      <c r="D10" s="53">
        <v>2335867296</v>
      </c>
      <c r="E10" s="47"/>
      <c r="F10" s="68" t="s">
        <v>258</v>
      </c>
    </row>
    <row r="11" spans="1:6">
      <c r="A11" s="52" t="s">
        <v>255</v>
      </c>
      <c r="B11" s="53">
        <v>151776758</v>
      </c>
      <c r="C11" s="48"/>
      <c r="D11" s="53"/>
      <c r="E11" s="47"/>
      <c r="F11" s="68" t="s">
        <v>259</v>
      </c>
    </row>
    <row r="12" spans="1:6">
      <c r="A12" s="52" t="s">
        <v>256</v>
      </c>
      <c r="B12" s="53"/>
      <c r="C12" s="48"/>
      <c r="D12" s="53"/>
      <c r="E12" s="47"/>
      <c r="F12" s="68" t="s">
        <v>259</v>
      </c>
    </row>
    <row r="13" spans="1:6">
      <c r="A13" s="52" t="s">
        <v>257</v>
      </c>
      <c r="B13" s="53"/>
      <c r="C13" s="48"/>
      <c r="D13" s="53"/>
      <c r="E13" s="47"/>
      <c r="F13" s="68" t="s">
        <v>259</v>
      </c>
    </row>
    <row r="14" spans="1:6">
      <c r="A14" s="52" t="s">
        <v>254</v>
      </c>
      <c r="B14" s="53">
        <v>443482</v>
      </c>
      <c r="C14" s="48"/>
      <c r="D14" s="53"/>
      <c r="E14" s="47"/>
      <c r="F14" s="68" t="s">
        <v>260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-2850044956</v>
      </c>
      <c r="C19" s="48"/>
      <c r="D19" s="53">
        <v>-1930355867</v>
      </c>
      <c r="E19" s="47"/>
      <c r="F19" s="40"/>
    </row>
    <row r="20" spans="1:6">
      <c r="A20" s="52" t="s">
        <v>244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245</v>
      </c>
      <c r="B22" s="53">
        <v>-34371756</v>
      </c>
      <c r="C22" s="48"/>
      <c r="D22" s="53">
        <v>-29759529</v>
      </c>
      <c r="E22" s="47"/>
      <c r="F22" s="40"/>
    </row>
    <row r="23" spans="1:6">
      <c r="A23" s="52" t="s">
        <v>246</v>
      </c>
      <c r="B23" s="53">
        <v>-5733255</v>
      </c>
      <c r="C23" s="48"/>
      <c r="D23" s="53">
        <v>-4995665</v>
      </c>
      <c r="E23" s="47"/>
      <c r="F23" s="40"/>
    </row>
    <row r="24" spans="1:6">
      <c r="A24" s="52" t="s">
        <v>248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-24140968</v>
      </c>
      <c r="C26" s="48"/>
      <c r="D26" s="53">
        <v>-8445635</v>
      </c>
      <c r="E26" s="47"/>
      <c r="F26" s="40"/>
    </row>
    <row r="27" spans="1:6">
      <c r="A27" s="43" t="s">
        <v>221</v>
      </c>
      <c r="B27" s="53">
        <v>-151976231</v>
      </c>
      <c r="C27" s="48"/>
      <c r="D27" s="53">
        <v>-141719469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/>
      <c r="C29" s="48"/>
      <c r="D29" s="53"/>
      <c r="E29" s="47"/>
      <c r="F29" s="40"/>
    </row>
    <row r="30" spans="1:6" ht="15" customHeight="1">
      <c r="A30" s="52" t="s">
        <v>247</v>
      </c>
      <c r="B30" s="53"/>
      <c r="C30" s="48"/>
      <c r="D30" s="53"/>
      <c r="E30" s="47"/>
      <c r="F30" s="40"/>
    </row>
    <row r="31" spans="1:6" ht="15" customHeight="1">
      <c r="A31" s="52" t="s">
        <v>264</v>
      </c>
      <c r="B31" s="53">
        <v>5141889</v>
      </c>
      <c r="C31" s="48"/>
      <c r="D31" s="53"/>
      <c r="E31" s="47"/>
      <c r="F31" s="40"/>
    </row>
    <row r="32" spans="1:6" ht="15" customHeight="1">
      <c r="A32" s="52" t="s">
        <v>265</v>
      </c>
      <c r="B32" s="53">
        <v>18943</v>
      </c>
      <c r="C32" s="48"/>
      <c r="D32" s="53"/>
      <c r="E32" s="47"/>
      <c r="F32" s="40"/>
    </row>
    <row r="33" spans="1:6" ht="15" customHeight="1">
      <c r="A33" s="52" t="s">
        <v>266</v>
      </c>
      <c r="B33" s="53">
        <v>2995076</v>
      </c>
      <c r="C33" s="48"/>
      <c r="D33" s="53">
        <v>22219</v>
      </c>
      <c r="E33" s="47"/>
      <c r="F33" s="40"/>
    </row>
    <row r="34" spans="1:6" ht="15" customHeight="1">
      <c r="A34" s="52" t="s">
        <v>267</v>
      </c>
      <c r="B34" s="53">
        <v>51955999</v>
      </c>
      <c r="C34" s="48"/>
      <c r="D34" s="53">
        <v>16441856</v>
      </c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268</v>
      </c>
      <c r="B37" s="53">
        <v>-22005903</v>
      </c>
      <c r="C37" s="48"/>
      <c r="D37" s="53">
        <v>-11342587</v>
      </c>
      <c r="E37" s="47"/>
      <c r="F37" s="40"/>
    </row>
    <row r="38" spans="1:6">
      <c r="A38" s="52" t="s">
        <v>269</v>
      </c>
      <c r="B38" s="53">
        <v>-61848023</v>
      </c>
      <c r="C38" s="48"/>
      <c r="D38" s="53">
        <v>-17418578</v>
      </c>
      <c r="E38" s="47"/>
      <c r="F38" s="40"/>
    </row>
    <row r="39" spans="1:6">
      <c r="A39" s="52" t="s">
        <v>250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251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228003322</v>
      </c>
      <c r="C42" s="51"/>
      <c r="D42" s="50">
        <f>SUM(D9:D41)</f>
        <v>208294041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-35452651</v>
      </c>
      <c r="C44" s="48"/>
      <c r="D44" s="53">
        <v>-31511880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240</v>
      </c>
      <c r="B47" s="50">
        <f>SUM(B42:B46)</f>
        <v>192550671</v>
      </c>
      <c r="C47" s="51"/>
      <c r="D47" s="50">
        <f>SUM(D42:D46)</f>
        <v>176782161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243</v>
      </c>
      <c r="B57" s="62">
        <f>B47+B55</f>
        <v>192550671</v>
      </c>
      <c r="C57" s="63"/>
      <c r="D57" s="62">
        <f>D47+D55</f>
        <v>176782161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252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paperSize="9" scale="4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3D7DB812-DC20-4A4B-8DDD-0AA2407EF02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AD283A4-9394-4741-8C8F-B3BB94B87CD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2AF56B7-0745-489D-8BC5-65C98920F29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Dorina Cobani</cp:lastModifiedBy>
  <cp:lastPrinted>2023-07-21T09:46:02Z</cp:lastPrinted>
  <dcterms:created xsi:type="dcterms:W3CDTF">2012-01-19T09:31:29Z</dcterms:created>
  <dcterms:modified xsi:type="dcterms:W3CDTF">2023-07-24T10:37:59Z</dcterms:modified>
</cp:coreProperties>
</file>