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1.Aktive\New Opportunities shpk\Pasqyra Financiare\PF word&amp;excel Viti 2022\PF sipas e-albania\"/>
    </mc:Choice>
  </mc:AlternateContent>
  <xr:revisionPtr revIDLastSave="0" documentId="13_ncr:1_{EAE00EBE-3199-4C02-B265-E1AD8C42EC6B}" xr6:coauthVersionLast="47" xr6:coauthVersionMax="47" xr10:uidLastSave="{00000000-0000-0000-0000-000000000000}"/>
  <bookViews>
    <workbookView xWindow="13650" yWindow="270" windowWidth="14280" windowHeight="145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<sst xmlns="http://schemas.openxmlformats.org/spreadsheetml/2006/main" count="414" uniqueCount="271">
  <si>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</si>
  <si>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</si>
  <si>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</si>
  <si>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</si>
  <si>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</si>
  <si>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</si>
  <si>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</si>
  <si>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</si>
  <si>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</si>
  <si>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</si>
  <si>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</si>
  <si>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</si>
  <si>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</si>
  <si>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</si>
  <si>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</si>
  <si>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</si>
  <si>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</si>
  <si>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</si>
  <si>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</si>
  <si>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</si>
  <si>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</si>
  <si>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</si>
  <si>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</si>
  <si>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</si>
  <si>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</si>
  <si>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</si>
  <si>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</si>
  <si>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</si>
  <si>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</si>
  <si>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</si>
  <si>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</si>
  <si>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</si>
  <si>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</si>
  <si>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</si>
  <si>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</si>
  <si>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</si>
  <si>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</si>
  <si>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</si>
  <si>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</si>
  <si>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</si>
  <si>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</si>
  <si>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</si>
  <si>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</si>
  <si>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</si>
  <si>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</si>
  <si>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</si>
  <si>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</si>
  <si>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</si>
  <si>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</si>
  <si>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</si>
  <si>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</si>
  <si>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</si>
  <si>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</si>
  <si>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</si>
  <si>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</si>
  <si>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</si>
  <si>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</si>
  <si>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</si>
  <si>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</si>
  <si>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</si>
  <si>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</si>
  <si>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</si>
  <si>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</si>
  <si>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</si>
  <si>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</si>
  <si>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</si>
  <si>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</si>
  <si>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</si>
  <si>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</si>
  <si>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</si>
  <si>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</si>
  <si>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</si>
  <si>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</si>
  <si>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</si>
  <si>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</si>
  <si>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</si>
  <si>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</si>
  <si>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</si>
  <si>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</si>
  <si>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</si>
  <si>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</si>
  <si>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</si>
  <si>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</si>
  <si>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</si>
  <si>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</si>
  <si>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</si>
  <si>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</si>
  <si>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</si>
  <si>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</si>
  <si>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</si>
  <si>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</si>
  <si>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</si>
  <si>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</si>
  <si>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</si>
  <si>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</si>
  <si>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</si>
  <si>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</si>
  <si>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</si>
  <si>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</si>
  <si>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</si>
  <si>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</si>
  <si>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</si>
  <si>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</si>
  <si>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</si>
  <si>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</si>
  <si>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</si>
  <si>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</si>
  <si>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</si>
  <si>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</si>
  <si>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</si>
  <si>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</si>
  <si>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</si>
  <si>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</si>
  <si>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</si>
  <si>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</si>
  <si>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</si>
  <si>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</si>
  <si>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</si>
  <si>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</si>
  <si>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</si>
  <si>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</si>
  <si>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</si>
  <si>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</si>
  <si>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</si>
  <si>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</si>
  <si>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</si>
  <si>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</si>
  <si>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</si>
  <si>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</si>
  <si>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</si>
  <si>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</si>
  <si>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</si>
  <si>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</si>
  <si>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</si>
  <si>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</si>
  <si>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</si>
  <si>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</si>
  <si>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</si>
  <si>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</si>
  <si>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</si>
  <si>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</si>
  <si>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</si>
  <si>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</si>
  <si>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</si>
  <si>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</si>
  <si>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</si>
  <si>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</si>
  <si>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</si>
  <si>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</si>
  <si>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</si>
  <si>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</si>
  <si>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</si>
  <si>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</si>
  <si>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</si>
  <si>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</si>
  <si>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</si>
  <si>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</si>
  <si>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</si>
  <si>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</si>
  <si>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</si>
  <si>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</si>
  <si>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</si>
  <si>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</si>
  <si>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</si>
  <si>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</si>
  <si>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</si>
  <si>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</si>
  <si>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</si>
  <si>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</si>
  <si>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</si>
  <si>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</si>
  <si>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</si>
  <si>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</si>
  <si>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</si>
  <si>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</si>
  <si>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</si>
  <si>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</si>
  <si>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</si>
  <si>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</si>
  <si>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</si>
  <si>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</si>
  <si>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</si>
  <si>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</si>
  <si>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</si>
  <si>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</si>
  <si>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</si>
  <si>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</si>
  <si>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</si>
  <si>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</si>
  <si>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</si>
  <si>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</si>
  <si>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</si>
  <si>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</si>
  <si>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</si>
  <si>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</si>
  <si>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</si>
  <si>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</si>
  <si>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</si>
  <si>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</si>
  <si>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</si>
  <si>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</si>
  <si>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</si>
  <si>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</si>
  <si>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</si>
  <si>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</si>
  <si>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</si>
  <si>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</si>
  <si>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</si>
  <si>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</si>
  <si>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</si>
  <si>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</si>
  <si>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</si>
  <si>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</si>
  <si>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</si>
  <si>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</si>
  <si>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</si>
  <si>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</si>
  <si>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</si>
  <si>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</si>
  <si>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</si>
  <si>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</si>
  <si>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</si>
  <si>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</si>
  <si>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</si>
  <si>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</si>
  <si>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</si>
  <si>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</si>
  <si>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</si>
  <si>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</si>
  <si>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</si>
  <si>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</si>
  <si>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</si>
  <si>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</si>
  <si>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</si>
  <si>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</si>
  <si>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</si>
  <si>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</si>
  <si>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</si>
  <si>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</si>
  <si>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</si>
  <si>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</si>
  <si>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</si>
  <si>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</si>
  <si>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</si>
  <si>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</si>
  <si>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</si>
  <si>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</si>
  <si>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</si>
  <si>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</si>
  <si>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</si>
  <si>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</si>
  <si>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</si>
  <si>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</si>
  <si>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</si>
  <si>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</si>
  <si>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</si>
  <si>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</si>
  <si>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</si>
  <si>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</si>
  <si>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</si>
  <si>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</si>
  <si>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</si>
  <si>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</si>
  <si>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</si>
  <si>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</si>
  <si>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</si>
  <si>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</si>
  <si>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</si>
  <si>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L71507037J</t>
  </si>
  <si>
    <t>New Opportunities shpk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</si>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</sst>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9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C41" sqref="C41"/>
    </sheetView>
  </sheetViews>
  <sheetFormatPr defaultRowHeight="15"/>
  <cols>
    <col min="1" max="1" width="94.42578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269</v>
      </c>
    </row>
    <row r="3" spans="1:6">
      <c r="A3" s="46" t="s">
        <v>268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222857324</v>
      </c>
      <c r="C10" s="48"/>
      <c r="D10" s="53">
        <v>238061158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-118278084</v>
      </c>
      <c r="C19" s="48"/>
      <c r="D19" s="53">
        <v>-179601803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-13042864</v>
      </c>
      <c r="C22" s="48"/>
      <c r="D22" s="53">
        <v>-12323194</v>
      </c>
      <c r="E22" s="47"/>
      <c r="F22" s="40"/>
    </row>
    <row r="23" spans="1:6">
      <c r="A23" s="52" t="s">
        <v>246</v>
      </c>
      <c r="B23" s="53">
        <v>-2178156</v>
      </c>
      <c r="C23" s="48"/>
      <c r="D23" s="53">
        <v>-3378219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-7300051</v>
      </c>
      <c r="C26" s="48"/>
      <c r="D26" s="53">
        <v>-7191555</v>
      </c>
      <c r="E26" s="47"/>
      <c r="F26" s="40"/>
    </row>
    <row r="27" spans="1:6">
      <c r="A27" s="43" t="s">
        <v>221</v>
      </c>
      <c r="B27" s="53">
        <v>-73566077</v>
      </c>
      <c r="C27" s="48"/>
      <c r="D27" s="53">
        <v>-29435943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70"/>
      <c r="C29" s="48"/>
      <c r="D29" s="53"/>
      <c r="E29" s="47"/>
      <c r="F29" s="40"/>
    </row>
    <row r="30" spans="1:6" ht="15" customHeight="1">
      <c r="A30" s="52" t="s">
        <v>247</v>
      </c>
      <c r="B30" s="70"/>
      <c r="C30" s="48"/>
      <c r="D30" s="53"/>
      <c r="E30" s="47"/>
      <c r="F30" s="40"/>
    </row>
    <row r="31" spans="1:6" ht="15" customHeight="1">
      <c r="A31" s="52" t="s">
        <v>256</v>
      </c>
      <c r="B31" s="70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-5922475</v>
      </c>
      <c r="C37" s="48"/>
      <c r="D37" s="53"/>
      <c r="E37" s="47"/>
      <c r="F37" s="40"/>
    </row>
    <row r="38" spans="1:6" ht="30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2569617</v>
      </c>
      <c r="C42" s="51"/>
      <c r="D42" s="50">
        <f>SUM(D9:D41)</f>
        <v>6130444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-385443</v>
      </c>
      <c r="C44" s="48"/>
      <c r="D44" s="53">
        <v>-919567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2184174</v>
      </c>
      <c r="C47" s="51"/>
      <c r="D47" s="50">
        <f>SUM(D42:D46)</f>
        <v>5210877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2184174</v>
      </c>
      <c r="C57" s="63"/>
      <c r="D57" s="62">
        <f>D47+D55</f>
        <v>5210877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FB148B5-30DC-4AA0-B7A3-E9184CCC927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4071F3E-517D-4F2C-8155-797CEA1C4A9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44B6EF9-09A1-4403-B03A-313CC20D7E6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Fatjeta Alushi</cp:lastModifiedBy>
  <cp:lastPrinted>2016-10-03T09:59:38Z</cp:lastPrinted>
  <dcterms:created xsi:type="dcterms:W3CDTF">2012-01-19T09:31:29Z</dcterms:created>
  <dcterms:modified xsi:type="dcterms:W3CDTF">2023-07-28T10:28:43Z</dcterms:modified>
</cp:coreProperties>
</file>