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disha\Documents\My Documents\Irma\RAPORTE\2020 Raport\Tatime 2020\Deklarimi QKB 2020\QKB 2020 final\"/>
    </mc:Choice>
  </mc:AlternateContent>
  <bookViews>
    <workbookView xWindow="0" yWindow="0" windowWidth="16545" windowHeight="778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0" i="18" l="1"/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69" i="18" l="1"/>
  <c r="D69" i="18"/>
  <c r="D71" i="18"/>
  <c r="B71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<sst xmlns="http://schemas.openxmlformats.org/spreadsheetml/2006/main" count="424" uniqueCount="272">
  <si>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</si>
  <si>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</si>
  <si>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</si>
  <si>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</si>
  <si>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</si>
  <si>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</si>
  <si>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</si>
  <si>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</si>
  <si>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</si>
  <si>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</si>
  <si>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</si>
  <si>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</si>
  <si>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</si>
  <si>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</si>
  <si>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</si>
  <si>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</si>
  <si>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</si>
  <si>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</si>
  <si>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</si>
  <si>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</si>
  <si>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</si>
  <si>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</si>
  <si>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</si>
  <si>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</si>
  <si>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</si>
  <si>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</si>
  <si>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</si>
  <si>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</si>
  <si>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</si>
  <si>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</si>
  <si>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</si>
  <si>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</si>
  <si>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</si>
  <si>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</si>
  <si>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</si>
  <si>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</si>
  <si>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</si>
  <si>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</si>
  <si>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</si>
  <si>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</si>
  <si>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</si>
  <si>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</si>
  <si>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</si>
  <si>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</si>
  <si>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</si>
  <si>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</si>
  <si>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</si>
  <si>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</si>
  <si>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</si>
  <si>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</si>
  <si>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</si>
  <si>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</si>
  <si>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</si>
  <si>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</si>
  <si>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</si>
  <si>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</si>
  <si>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</si>
  <si>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</si>
  <si>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</si>
  <si>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</si>
  <si>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</si>
  <si>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</si>
  <si>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</si>
  <si>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</si>
  <si>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</si>
  <si>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</si>
  <si>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</si>
  <si>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</si>
  <si>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</si>
  <si>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</si>
  <si>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</si>
  <si>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</si>
  <si>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</si>
  <si>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</si>
  <si>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</si>
  <si>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</si>
  <si>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</si>
  <si>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</si>
  <si>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</si>
  <si>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</si>
  <si>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</si>
  <si>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</si>
  <si>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</si>
  <si>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</si>
  <si>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</si>
  <si>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</si>
  <si>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</si>
  <si>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</si>
  <si>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</si>
  <si>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</si>
  <si>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</si>
  <si>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</si>
  <si>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</si>
  <si>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</si>
  <si>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</si>
  <si>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</si>
  <si>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</si>
  <si>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</si>
  <si>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</si>
  <si>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</si>
  <si>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</si>
  <si>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</si>
  <si>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</si>
  <si>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</si>
  <si>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</si>
  <si>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</si>
  <si>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</si>
  <si>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</si>
  <si>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</si>
  <si>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</si>
  <si>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</si>
  <si>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</si>
  <si>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</si>
  <si>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</si>
  <si>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</si>
  <si>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</si>
  <si>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</si>
  <si>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</si>
  <si>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</si>
  <si>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</si>
  <si>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</si>
  <si>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</si>
  <si>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</si>
  <si>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</si>
  <si>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</si>
  <si>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</si>
  <si>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</si>
  <si>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</si>
  <si>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</si>
  <si>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</si>
  <si>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</si>
  <si>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</si>
  <si>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</si>
  <si>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</si>
  <si>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</si>
  <si>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</si>
  <si>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</si>
  <si>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</si>
  <si>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</si>
  <si>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</si>
  <si>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</si>
  <si>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</si>
  <si>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</si>
  <si>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</si>
  <si>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</si>
  <si>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</si>
  <si>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</si>
  <si>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</si>
  <si>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</si>
  <si>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</si>
  <si>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</si>
  <si>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</si>
  <si>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</si>
  <si>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</si>
  <si>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</si>
  <si>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</si>
  <si>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</si>
  <si>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</si>
  <si>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</si>
  <si>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</si>
  <si>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</si>
  <si>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</si>
  <si>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</si>
  <si>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</si>
  <si>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</si>
  <si>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</si>
  <si>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</si>
  <si>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</si>
  <si>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</si>
  <si>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</si>
  <si>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</si>
  <si>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</si>
  <si>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</si>
  <si>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</si>
  <si>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</si>
  <si>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</si>
  <si>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</si>
  <si>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</si>
  <si>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</si>
  <si>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</si>
  <si>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</si>
  <si>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</si>
  <si>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</si>
  <si>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</si>
  <si>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</si>
  <si>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</si>
  <si>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</si>
  <si>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</si>
  <si>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</si>
  <si>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</si>
  <si>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</si>
  <si>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</si>
  <si>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</si>
  <si>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</si>
  <si>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</si>
  <si>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</si>
  <si>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</si>
  <si>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</si>
  <si>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</si>
  <si>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</si>
  <si>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</si>
  <si>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</si>
  <si>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</si>
  <si>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</si>
  <si>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</si>
  <si>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</si>
  <si>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</si>
  <si>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</si>
  <si>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</si>
  <si>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</si>
  <si>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</si>
  <si>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</si>
  <si>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</si>
  <si>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</si>
  <si>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</si>
  <si>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</si>
  <si>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</si>
  <si>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</si>
  <si>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</si>
  <si>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</si>
  <si>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</si>
  <si>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</si>
  <si>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</si>
  <si>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</si>
  <si>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</si>
  <si>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</si>
  <si>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</si>
  <si>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</si>
  <si>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</si>
  <si>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</si>
  <si>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</si>
  <si>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</si>
  <si>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</si>
  <si>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</si>
  <si>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</si>
  <si>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</si>
  <si>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</si>
  <si>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</si>
  <si>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</si>
  <si>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</si>
  <si>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</si>
  <si>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</si>
  <si>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</si>
  <si>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</si>
  <si>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</si>
  <si>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</si>
  <si>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</si>
  <si>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</si>
  <si>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</si>
  <si>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</si>
  <si>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</si>
  <si>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</si>
  <si>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</si>
  <si>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</si>
  <si>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</si>
  <si>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</si>
  <si>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</si>
  <si>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</si>
  <si>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</si>
  <si>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</si>
  <si>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</si>
  <si>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</si>
  <si>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</si>
  <si>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</si>
  <si>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</si>
  <si>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</si>
  <si>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</si>
  <si>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</si>
  <si>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</si>
  <si>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Fondi Besa</t>
  </si>
  <si>
    <t>K81911023C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</si>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</sst>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7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86" fillId="0" borderId="0" xfId="0" applyNumberFormat="1" applyFont="1" applyFill="1" applyBorder="1" applyAlignment="1" applyProtection="1">
      <alignment horizontal="center"/>
    </xf>
    <xf numFmtId="167" fontId="175" fillId="0" borderId="0" xfId="215" applyNumberFormat="1" applyFont="1" applyFill="1" applyBorder="1" applyAlignment="1" applyProtection="1"/>
    <xf numFmtId="167" fontId="175" fillId="61" borderId="0" xfId="215" applyNumberFormat="1" applyFont="1" applyFill="1" applyBorder="1" applyAlignment="1" applyProtection="1">
      <alignment horizontal="center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5"/>
  <sheetViews>
    <sheetView showGridLines="0" tabSelected="1" zoomScaleNormal="100" workbookViewId="0">
      <selection activeCell="B76" sqref="B76"/>
    </sheetView>
  </sheetViews>
  <sheetFormatPr defaultRowHeight="15"/>
  <cols>
    <col min="1" max="1" width="64.285156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25.5703125" style="35" customWidth="1"/>
    <col min="7" max="7" width="27.42578125" style="36" customWidth="1"/>
    <col min="8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  <c r="B1" s="64">
        <v>2020</v>
      </c>
      <c r="D1" s="64">
        <v>2019</v>
      </c>
    </row>
    <row r="2" spans="1:6">
      <c r="A2" s="42" t="s">
        <v>224</v>
      </c>
      <c r="B2" s="35" t="s">
        <v>269</v>
      </c>
      <c r="D2" s="35" t="s">
        <v>269</v>
      </c>
    </row>
    <row r="3" spans="1:6">
      <c r="A3" s="42" t="s">
        <v>225</v>
      </c>
      <c r="B3" s="35" t="s">
        <v>270</v>
      </c>
      <c r="D3" s="35" t="s">
        <v>270</v>
      </c>
    </row>
    <row r="4" spans="1:6">
      <c r="A4" s="42" t="s">
        <v>226</v>
      </c>
      <c r="B4" s="35" t="s">
        <v>271</v>
      </c>
      <c r="D4" s="35" t="s">
        <v>271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1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2860764973</v>
      </c>
      <c r="C10" s="44"/>
      <c r="D10" s="50">
        <v>3016347068</v>
      </c>
      <c r="E10" s="43"/>
      <c r="F10" s="62" t="s">
        <v>266</v>
      </c>
    </row>
    <row r="11" spans="1:6">
      <c r="A11" s="49" t="s">
        <v>261</v>
      </c>
      <c r="B11" s="50">
        <v>0</v>
      </c>
      <c r="C11" s="44"/>
      <c r="D11" s="50">
        <v>0</v>
      </c>
      <c r="E11" s="43"/>
      <c r="F11" s="62" t="s">
        <v>267</v>
      </c>
    </row>
    <row r="12" spans="1:6">
      <c r="A12" s="49" t="s">
        <v>262</v>
      </c>
      <c r="B12" s="50">
        <v>0</v>
      </c>
      <c r="C12" s="44"/>
      <c r="D12" s="50">
        <v>0</v>
      </c>
      <c r="E12" s="43"/>
      <c r="F12" s="62" t="s">
        <v>267</v>
      </c>
    </row>
    <row r="13" spans="1:6">
      <c r="A13" s="49" t="s">
        <v>263</v>
      </c>
      <c r="B13" s="50">
        <v>0</v>
      </c>
      <c r="C13" s="44"/>
      <c r="D13" s="50">
        <v>0</v>
      </c>
      <c r="E13" s="43"/>
      <c r="F13" s="62" t="s">
        <v>267</v>
      </c>
    </row>
    <row r="14" spans="1:6">
      <c r="A14" s="49" t="s">
        <v>264</v>
      </c>
      <c r="B14" s="50">
        <v>0</v>
      </c>
      <c r="C14" s="44"/>
      <c r="D14" s="50">
        <v>0</v>
      </c>
      <c r="E14" s="43"/>
      <c r="F14" s="62" t="s">
        <v>268</v>
      </c>
    </row>
    <row r="15" spans="1:6">
      <c r="A15" s="52" t="s">
        <v>230</v>
      </c>
      <c r="B15" s="50">
        <v>0</v>
      </c>
      <c r="C15" s="44"/>
      <c r="D15" s="50">
        <v>0</v>
      </c>
      <c r="E15" s="43"/>
      <c r="F15" s="36"/>
    </row>
    <row r="16" spans="1:6">
      <c r="A16" s="52" t="s">
        <v>210</v>
      </c>
      <c r="B16" s="50">
        <v>20608528</v>
      </c>
      <c r="C16" s="44"/>
      <c r="D16" s="50">
        <v>31816322</v>
      </c>
      <c r="E16" s="43"/>
      <c r="F16" s="36"/>
    </row>
    <row r="17" spans="1:7">
      <c r="A17" s="52" t="s">
        <v>231</v>
      </c>
      <c r="B17" s="50">
        <v>0</v>
      </c>
      <c r="C17" s="44"/>
      <c r="D17" s="50">
        <v>0</v>
      </c>
      <c r="E17" s="43"/>
      <c r="F17" s="36"/>
    </row>
    <row r="18" spans="1:7">
      <c r="A18" s="52" t="s">
        <v>216</v>
      </c>
      <c r="B18" s="50">
        <v>0</v>
      </c>
      <c r="C18" s="44"/>
      <c r="D18" s="50">
        <v>0</v>
      </c>
      <c r="E18" s="43"/>
      <c r="F18" s="36"/>
    </row>
    <row r="19" spans="1:7">
      <c r="A19" s="52" t="s">
        <v>232</v>
      </c>
      <c r="B19" s="50">
        <v>-622696609</v>
      </c>
      <c r="C19" s="44"/>
      <c r="D19" s="50">
        <v>-875309506</v>
      </c>
      <c r="E19" s="43"/>
      <c r="G19" s="65"/>
    </row>
    <row r="20" spans="1:7">
      <c r="A20" s="52" t="s">
        <v>233</v>
      </c>
      <c r="B20" s="50">
        <v>-815697128</v>
      </c>
      <c r="C20" s="44"/>
      <c r="D20" s="50">
        <v>-800227221</v>
      </c>
      <c r="E20" s="43"/>
      <c r="F20" s="36"/>
    </row>
    <row r="21" spans="1:7">
      <c r="A21" s="52" t="s">
        <v>234</v>
      </c>
      <c r="B21" s="50">
        <v>-615937350</v>
      </c>
      <c r="C21" s="44"/>
      <c r="D21" s="50">
        <v>-554415673</v>
      </c>
      <c r="E21" s="43"/>
      <c r="F21" s="36"/>
    </row>
    <row r="22" spans="1:7">
      <c r="A22" s="52" t="s">
        <v>235</v>
      </c>
      <c r="B22" s="50">
        <v>-313705597</v>
      </c>
      <c r="C22" s="44"/>
      <c r="D22" s="50">
        <v>-293424209</v>
      </c>
      <c r="E22" s="43"/>
      <c r="F22" s="36"/>
    </row>
    <row r="23" spans="1:7">
      <c r="A23" s="52"/>
      <c r="B23" s="52"/>
      <c r="C23" s="52"/>
      <c r="D23" s="52"/>
      <c r="E23" s="43"/>
      <c r="F23" s="36"/>
    </row>
    <row r="24" spans="1:7">
      <c r="A24" s="52" t="s">
        <v>236</v>
      </c>
      <c r="B24" s="50"/>
      <c r="C24" s="44"/>
      <c r="D24" s="50"/>
      <c r="E24" s="43"/>
      <c r="F24" s="36"/>
    </row>
    <row r="25" spans="1:7">
      <c r="A25" s="52" t="s">
        <v>237</v>
      </c>
      <c r="B25" s="50"/>
      <c r="C25" s="44"/>
      <c r="D25" s="50"/>
      <c r="E25" s="43"/>
      <c r="F25" s="36"/>
    </row>
    <row r="26" spans="1:7">
      <c r="A26" s="52" t="s">
        <v>238</v>
      </c>
      <c r="B26" s="50"/>
      <c r="C26" s="44"/>
      <c r="D26" s="50"/>
      <c r="E26" s="43"/>
      <c r="F26" s="36"/>
    </row>
    <row r="27" spans="1:7">
      <c r="A27" s="63" t="s">
        <v>214</v>
      </c>
      <c r="B27" s="50"/>
      <c r="C27" s="44"/>
      <c r="D27" s="50"/>
      <c r="E27" s="43"/>
      <c r="F27" s="36"/>
    </row>
    <row r="28" spans="1:7" ht="15" customHeight="1">
      <c r="A28" s="53" t="s">
        <v>217</v>
      </c>
      <c r="B28" s="57">
        <f>SUM(B10:B22,B24:B27)</f>
        <v>513336817</v>
      </c>
      <c r="C28" s="44"/>
      <c r="D28" s="57">
        <f>SUM(D10:D22,D24:D27)</f>
        <v>524786781</v>
      </c>
      <c r="E28" s="43"/>
      <c r="F28" s="36"/>
    </row>
    <row r="29" spans="1:7" ht="15" customHeight="1">
      <c r="A29" s="52" t="s">
        <v>26</v>
      </c>
      <c r="B29" s="50">
        <v>-106639231</v>
      </c>
      <c r="C29" s="44"/>
      <c r="D29" s="50">
        <v>-110904500</v>
      </c>
      <c r="E29" s="43"/>
      <c r="F29" s="36"/>
    </row>
    <row r="30" spans="1:7" ht="15" customHeight="1">
      <c r="A30" s="53" t="s">
        <v>239</v>
      </c>
      <c r="B30" s="57">
        <f>SUM(B28:B29)</f>
        <v>406697586</v>
      </c>
      <c r="C30" s="45"/>
      <c r="D30" s="57">
        <f>SUM(D28:D29)</f>
        <v>413882281</v>
      </c>
      <c r="E30" s="43"/>
      <c r="F30" s="36"/>
    </row>
    <row r="31" spans="1:7" ht="15" customHeight="1">
      <c r="A31" s="52"/>
      <c r="B31" s="52"/>
      <c r="C31" s="52"/>
      <c r="D31" s="52"/>
      <c r="E31" s="43"/>
      <c r="F31" s="36"/>
    </row>
    <row r="32" spans="1:7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406697586</v>
      </c>
      <c r="C35" s="48"/>
      <c r="D35" s="58">
        <f>D30+D33</f>
        <v>413882281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>
        <v>268664425.31159997</v>
      </c>
      <c r="C38" s="44"/>
      <c r="D38" s="50">
        <v>271589553</v>
      </c>
      <c r="E38" s="43"/>
      <c r="F38" s="36"/>
    </row>
    <row r="39" spans="1:6">
      <c r="A39" s="52" t="s">
        <v>244</v>
      </c>
      <c r="B39" s="50">
        <v>138033160.68840003</v>
      </c>
      <c r="C39" s="44"/>
      <c r="D39" s="50">
        <v>142292728</v>
      </c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>
        <v>81.339517200000003</v>
      </c>
      <c r="C43" s="44"/>
      <c r="D43" s="50">
        <v>82.776456199999998</v>
      </c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406697586</v>
      </c>
      <c r="D50" s="59">
        <f>D35</f>
        <v>413882281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3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 ht="30">
      <c r="A64" s="52" t="s">
        <v>255</v>
      </c>
      <c r="B64" s="50"/>
      <c r="C64" s="44"/>
      <c r="D64" s="50"/>
    </row>
    <row r="65" spans="1:4">
      <c r="A65" s="63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 ht="29.25">
      <c r="A69" s="53" t="s">
        <v>257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258</v>
      </c>
      <c r="B71" s="60">
        <f>B69+B50</f>
        <v>406697586</v>
      </c>
      <c r="D71" s="60">
        <f>D69+D50</f>
        <v>413882281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6">
        <v>268664425</v>
      </c>
      <c r="D74" s="50">
        <v>271589553</v>
      </c>
    </row>
    <row r="75" spans="1:4">
      <c r="A75" s="52" t="s">
        <v>244</v>
      </c>
      <c r="B75" s="66">
        <v>138033161</v>
      </c>
      <c r="D75" s="50">
        <v>142292728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Irma Disha</cp:lastModifiedBy>
  <cp:lastPrinted>2016-10-03T09:59:38Z</cp:lastPrinted>
  <dcterms:created xsi:type="dcterms:W3CDTF">2012-01-19T09:31:29Z</dcterms:created>
  <dcterms:modified xsi:type="dcterms:W3CDTF">2021-10-05T15:42:43Z</dcterms:modified>
</cp:coreProperties>
</file>