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usha\Desktop\REPORTING-BUDGETING\REPORTS - FINAL\REPORTS 2020\DHJETOR 2020\QKB 2020\QKB - Draft\"/>
    </mc:Choice>
  </mc:AlternateContent>
  <bookViews>
    <workbookView xWindow="0" yWindow="0" windowWidth="23040" windowHeight="7464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<sst xmlns="http://schemas.openxmlformats.org/spreadsheetml/2006/main" count="418" uniqueCount="270">
  <si>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</si>
  <si>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</si>
  <si>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</si>
  <si>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</si>
  <si>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</si>
  <si>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</si>
  <si>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</si>
  <si>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</si>
  <si>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</si>
  <si>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</si>
  <si>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</si>
  <si>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</si>
  <si>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</si>
  <si>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</si>
  <si>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</si>
  <si>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</si>
  <si>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</si>
  <si>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</si>
  <si>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</si>
  <si>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</si>
  <si>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</si>
  <si>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</si>
  <si>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</si>
  <si>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</si>
  <si>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</si>
  <si>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</si>
  <si>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</si>
  <si>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</si>
  <si>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</si>
  <si>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</si>
  <si>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</si>
  <si>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</si>
  <si>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</si>
  <si>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</si>
  <si>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</si>
  <si>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</si>
  <si>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</si>
  <si>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</si>
  <si>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</si>
  <si>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</si>
  <si>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</si>
  <si>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</si>
  <si>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</si>
  <si>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</si>
  <si>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</si>
  <si>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</si>
  <si>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</si>
  <si>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</si>
  <si>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</si>
  <si>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</si>
  <si>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</si>
  <si>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</si>
  <si>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</si>
  <si>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</si>
  <si>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</si>
  <si>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</si>
  <si>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</si>
  <si>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</si>
  <si>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</si>
  <si>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</si>
  <si>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</si>
  <si>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</si>
  <si>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</si>
  <si>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</si>
  <si>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</si>
  <si>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</si>
  <si>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</si>
  <si>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</si>
  <si>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</si>
  <si>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</si>
  <si>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</si>
  <si>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</si>
  <si>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</si>
  <si>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</si>
  <si>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</si>
  <si>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</si>
  <si>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</si>
  <si>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</si>
  <si>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</si>
  <si>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</si>
  <si>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</si>
  <si>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</si>
  <si>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</si>
  <si>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</si>
  <si>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</si>
  <si>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</si>
  <si>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</si>
  <si>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</si>
  <si>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</si>
  <si>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</si>
  <si>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</si>
  <si>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</si>
  <si>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</si>
  <si>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</si>
  <si>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</si>
  <si>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</si>
  <si>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</si>
  <si>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</si>
  <si>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</si>
  <si>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</si>
  <si>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</si>
  <si>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</si>
  <si>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</si>
  <si>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</si>
  <si>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</si>
  <si>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</si>
  <si>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</si>
  <si>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</si>
  <si>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</si>
  <si>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</si>
  <si>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</si>
  <si>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</si>
  <si>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</si>
  <si>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</si>
  <si>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</si>
  <si>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</si>
  <si>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</si>
  <si>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</si>
  <si>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</si>
  <si>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</si>
  <si>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</si>
  <si>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</si>
  <si>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</si>
  <si>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</si>
  <si>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</si>
  <si>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</si>
  <si>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</si>
  <si>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</si>
  <si>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</si>
  <si>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</si>
  <si>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</si>
  <si>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</si>
  <si>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</si>
  <si>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</si>
  <si>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</si>
  <si>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</si>
  <si>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</si>
  <si>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</si>
  <si>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</si>
  <si>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</si>
  <si>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</si>
  <si>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</si>
  <si>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</si>
  <si>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</si>
  <si>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</si>
  <si>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</si>
  <si>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</si>
  <si>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</si>
  <si>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</si>
  <si>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</si>
  <si>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</si>
  <si>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</si>
  <si>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</si>
  <si>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</si>
  <si>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</si>
  <si>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</si>
  <si>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</si>
  <si>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</si>
  <si>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</si>
  <si>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</si>
  <si>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</si>
  <si>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</si>
  <si>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</si>
  <si>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</si>
  <si>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</si>
  <si>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</si>
  <si>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</si>
  <si>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</si>
  <si>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</si>
  <si>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</si>
  <si>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</si>
  <si>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</si>
  <si>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</si>
  <si>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</si>
  <si>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</si>
  <si>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</si>
  <si>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</si>
  <si>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</si>
  <si>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</si>
  <si>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</si>
  <si>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</si>
  <si>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</si>
  <si>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</si>
  <si>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</si>
  <si>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</si>
  <si>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</si>
  <si>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</si>
  <si>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</si>
  <si>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</si>
  <si>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</si>
  <si>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</si>
  <si>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</si>
  <si>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</si>
  <si>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</si>
  <si>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</si>
  <si>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</si>
  <si>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</si>
  <si>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</si>
  <si>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</si>
  <si>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</si>
  <si>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</si>
  <si>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</si>
  <si>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</si>
  <si>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</si>
  <si>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</si>
  <si>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</si>
  <si>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</si>
  <si>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</si>
  <si>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</si>
  <si>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</si>
  <si>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</si>
  <si>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</si>
  <si>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</si>
  <si>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</si>
  <si>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</si>
  <si>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</si>
  <si>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</si>
  <si>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</si>
  <si>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</si>
  <si>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</si>
  <si>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</si>
  <si>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</si>
  <si>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</si>
  <si>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</si>
  <si>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</si>
  <si>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</si>
  <si>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</si>
  <si>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</si>
  <si>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</si>
  <si>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</si>
  <si>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</si>
  <si>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</si>
  <si>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</si>
  <si>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</si>
  <si>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</si>
  <si>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</si>
  <si>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</si>
  <si>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</si>
  <si>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</si>
  <si>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</si>
  <si>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</si>
  <si>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</si>
  <si>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</si>
  <si>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</si>
  <si>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</si>
  <si>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</si>
  <si>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</si>
  <si>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</si>
  <si>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</si>
  <si>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</si>
  <si>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</si>
  <si>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</si>
  <si>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</si>
  <si>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</si>
  <si>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</si>
  <si>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</si>
  <si>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</si>
  <si>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</si>
  <si>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</si>
  <si>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</si>
  <si>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</si>
  <si>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</si>
  <si>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</si>
  <si>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</si>
  <si>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</si>
  <si>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</si>
  <si>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</si>
  <si>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INTERNATIONAL HOSPITAL SHA</t>
  </si>
  <si>
    <t>NIPT K71822007C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</si>
  <si>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mbi fitimin I njohur ne te ardhura te tjera gjitheperfshirese)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</si>
</sst>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58" sqref="B58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2721281</v>
      </c>
      <c r="C10" s="44"/>
      <c r="D10" s="50">
        <v>2605114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26314</v>
      </c>
      <c r="C16" s="44"/>
      <c r="D16" s="50">
        <v>30928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-687610</v>
      </c>
      <c r="C18" s="44"/>
      <c r="D18" s="50">
        <v>-594121</v>
      </c>
      <c r="E18" s="43"/>
      <c r="F18" s="36"/>
    </row>
    <row r="19" spans="1:6">
      <c r="A19" s="52" t="s">
        <v>229</v>
      </c>
      <c r="B19" s="50">
        <v>-294406</v>
      </c>
      <c r="C19" s="44"/>
      <c r="D19" s="50">
        <v>-249829</v>
      </c>
      <c r="E19" s="43"/>
      <c r="F19" s="36"/>
    </row>
    <row r="20" spans="1:6">
      <c r="A20" s="52" t="s">
        <v>230</v>
      </c>
      <c r="B20" s="50">
        <v>-524065</v>
      </c>
      <c r="C20" s="44"/>
      <c r="D20" s="50">
        <v>-604000</v>
      </c>
      <c r="E20" s="43"/>
      <c r="F20" s="36"/>
    </row>
    <row r="21" spans="1:6">
      <c r="A21" s="52" t="s">
        <v>231</v>
      </c>
      <c r="B21" s="50">
        <v>-139268</v>
      </c>
      <c r="C21" s="44"/>
      <c r="D21" s="50">
        <v>-64668</v>
      </c>
      <c r="E21" s="43"/>
      <c r="F21" s="36"/>
    </row>
    <row r="22" spans="1:6">
      <c r="A22" s="52" t="s">
        <v>232</v>
      </c>
      <c r="B22" s="50">
        <v>-1154150</v>
      </c>
      <c r="C22" s="44"/>
      <c r="D22" s="50">
        <v>-1164684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-51904</v>
      </c>
      <c r="C28" s="44"/>
      <c r="D28" s="57">
        <f>SUM(D10:D22,D24:D27)</f>
        <v>-41260</v>
      </c>
      <c r="E28" s="43"/>
      <c r="F28" s="36"/>
    </row>
    <row r="29" spans="1:6" ht="15" customHeight="1">
      <c r="A29" s="52" t="s">
        <v>26</v>
      </c>
      <c r="B29" s="50">
        <v>-13600</v>
      </c>
      <c r="C29" s="44"/>
      <c r="D29" s="50">
        <v>-28056</v>
      </c>
      <c r="E29" s="43"/>
      <c r="F29" s="36"/>
    </row>
    <row r="30" spans="1:6" ht="15" customHeight="1">
      <c r="A30" s="53" t="s">
        <v>236</v>
      </c>
      <c r="B30" s="57">
        <f>SUM(B28:B29)</f>
        <v>-65504</v>
      </c>
      <c r="C30" s="45"/>
      <c r="D30" s="57">
        <f>SUM(D28:D29)</f>
        <v>-69316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-65504</v>
      </c>
      <c r="C35" s="48"/>
      <c r="D35" s="58">
        <f>D30+D33</f>
        <v>-69316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-65504</v>
      </c>
      <c r="D50" s="59">
        <f>D35</f>
        <v>-69316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809812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269</v>
      </c>
      <c r="B57" s="50">
        <v>3917</v>
      </c>
      <c r="C57" s="44"/>
      <c r="D57" s="50">
        <v>-119186</v>
      </c>
    </row>
    <row r="58" spans="1:5">
      <c r="A58" s="52" t="s">
        <v>250</v>
      </c>
      <c r="B58" s="50"/>
      <c r="C58" s="44"/>
      <c r="D58" s="50">
        <v>0</v>
      </c>
    </row>
    <row r="59" spans="1:5">
      <c r="A59" s="53" t="s">
        <v>223</v>
      </c>
      <c r="B59" s="59">
        <f>SUM(B55:B58)</f>
        <v>3917</v>
      </c>
      <c r="D59" s="59">
        <f>SUM(D55:D58)</f>
        <v>690626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>
        <v>0</v>
      </c>
    </row>
    <row r="63" spans="1:5">
      <c r="A63" s="52" t="s">
        <v>220</v>
      </c>
      <c r="B63" s="50"/>
      <c r="C63" s="44"/>
      <c r="D63" s="50">
        <v>0</v>
      </c>
    </row>
    <row r="64" spans="1:5">
      <c r="A64" s="52" t="s">
        <v>252</v>
      </c>
      <c r="B64" s="50"/>
      <c r="C64" s="44"/>
      <c r="D64" s="50">
        <v>0</v>
      </c>
    </row>
    <row r="65" spans="1:4">
      <c r="A65" s="64" t="s">
        <v>214</v>
      </c>
      <c r="B65" s="50"/>
      <c r="C65" s="44"/>
      <c r="D65" s="50">
        <v>0</v>
      </c>
    </row>
    <row r="66" spans="1:4">
      <c r="A66" s="52" t="s">
        <v>253</v>
      </c>
      <c r="B66" s="50"/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3917</v>
      </c>
      <c r="D69" s="59">
        <f>SUM(D59,D67)</f>
        <v>690626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-61587</v>
      </c>
      <c r="D71" s="60">
        <f>D69+D50</f>
        <v>621310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Lusha, Enisa</cp:lastModifiedBy>
  <cp:lastPrinted>2016-10-03T09:59:38Z</cp:lastPrinted>
  <dcterms:created xsi:type="dcterms:W3CDTF">2012-01-19T09:31:29Z</dcterms:created>
  <dcterms:modified xsi:type="dcterms:W3CDTF">2021-07-26T12:25:03Z</dcterms:modified>
</cp:coreProperties>
</file>