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3BIT\OneDrive\SKANIME BILANCE QKR 2022\Lori\TAK SHOES\"/>
    </mc:Choice>
  </mc:AlternateContent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47" i="18" s="1"/>
  <c r="D55" i="18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<sst xmlns="http://schemas.openxmlformats.org/spreadsheetml/2006/main" count="414" uniqueCount="271">
  <si>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</si>
  <si>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</si>
  <si>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</si>
  <si>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</si>
  <si>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</si>
  <si>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</si>
  <si>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</si>
  <si>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</si>
  <si>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</si>
  <si>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</si>
  <si>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</si>
  <si>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</si>
  <si>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</si>
  <si>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</si>
  <si>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</si>
  <si>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</si>
  <si>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</si>
  <si>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</si>
  <si>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</si>
  <si>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</si>
  <si>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</si>
  <si>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</si>
  <si>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</si>
  <si>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</si>
  <si>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</si>
  <si>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</si>
  <si>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</si>
  <si>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</si>
  <si>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</si>
  <si>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</si>
  <si>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</si>
  <si>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</si>
  <si>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</si>
  <si>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</si>
  <si>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</si>
  <si>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</si>
  <si>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</si>
  <si>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</si>
  <si>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</si>
  <si>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</si>
  <si>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</si>
  <si>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</si>
  <si>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</si>
  <si>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</si>
  <si>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</si>
  <si>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</si>
  <si>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</si>
  <si>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</si>
  <si>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</si>
  <si>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</si>
  <si>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</si>
  <si>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</si>
  <si>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</si>
  <si>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</si>
  <si>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</si>
  <si>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</si>
  <si>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</si>
  <si>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</si>
  <si>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</si>
  <si>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</si>
  <si>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</si>
  <si>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</si>
  <si>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</si>
  <si>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</si>
  <si>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</si>
  <si>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</si>
  <si>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</si>
  <si>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</si>
  <si>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</si>
  <si>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</si>
  <si>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</si>
  <si>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</si>
  <si>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</si>
  <si>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</si>
  <si>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</si>
  <si>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</si>
  <si>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</si>
  <si>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</si>
  <si>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</si>
  <si>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</si>
  <si>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</si>
  <si>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</si>
  <si>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</si>
  <si>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</si>
  <si>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</si>
  <si>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</si>
  <si>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</si>
  <si>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</si>
  <si>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</si>
  <si>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</si>
  <si>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</si>
  <si>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</si>
  <si>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</si>
  <si>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</si>
  <si>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</si>
  <si>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</si>
  <si>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</si>
  <si>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</si>
  <si>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</si>
  <si>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</si>
  <si>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</si>
  <si>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</si>
  <si>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</si>
  <si>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</si>
  <si>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</si>
  <si>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</si>
  <si>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</si>
  <si>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</si>
  <si>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</si>
  <si>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</si>
  <si>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</si>
  <si>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</si>
  <si>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</si>
  <si>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</si>
  <si>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</si>
  <si>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</si>
  <si>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</si>
  <si>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</si>
  <si>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</si>
  <si>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</si>
  <si>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</si>
  <si>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</si>
  <si>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</si>
  <si>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</si>
  <si>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</si>
  <si>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</si>
  <si>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</si>
  <si>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</si>
  <si>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</si>
  <si>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</si>
  <si>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</si>
  <si>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</si>
  <si>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</si>
  <si>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</si>
  <si>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</si>
  <si>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</si>
  <si>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</si>
  <si>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</si>
  <si>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</si>
  <si>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</si>
  <si>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</si>
  <si>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</si>
  <si>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</si>
  <si>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</si>
  <si>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</si>
  <si>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</si>
  <si>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</si>
  <si>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</si>
  <si>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</si>
  <si>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</si>
  <si>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</si>
  <si>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</si>
  <si>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</si>
  <si>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</si>
  <si>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</si>
  <si>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</si>
  <si>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</si>
  <si>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</si>
  <si>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</si>
  <si>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</si>
  <si>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</si>
  <si>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</si>
  <si>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</si>
  <si>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</si>
  <si>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</si>
  <si>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</si>
  <si>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</si>
  <si>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</si>
  <si>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</si>
  <si>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</si>
  <si>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</si>
  <si>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</si>
  <si>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</si>
  <si>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</si>
  <si>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</si>
  <si>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</si>
  <si>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</si>
  <si>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</si>
  <si>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</si>
  <si>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</si>
  <si>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</si>
  <si>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</si>
  <si>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</si>
  <si>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</si>
  <si>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</si>
  <si>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</si>
  <si>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</si>
  <si>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</si>
  <si>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</si>
  <si>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</si>
  <si>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</si>
  <si>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</si>
  <si>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</si>
  <si>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</si>
  <si>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</si>
  <si>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</si>
  <si>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</si>
  <si>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</si>
  <si>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</si>
  <si>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</si>
  <si>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</si>
  <si>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</si>
  <si>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</si>
  <si>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</si>
  <si>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</si>
  <si>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</si>
  <si>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</si>
  <si>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</si>
  <si>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</si>
  <si>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</si>
  <si>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</si>
  <si>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</si>
  <si>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</si>
  <si>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</si>
  <si>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</si>
  <si>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</si>
  <si>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</si>
  <si>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</si>
  <si>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</si>
  <si>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</si>
  <si>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</si>
  <si>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</si>
  <si>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</si>
  <si>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</si>
  <si>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</si>
  <si>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</si>
  <si>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</si>
  <si>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</si>
  <si>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</si>
  <si>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</si>
  <si>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</si>
  <si>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</si>
  <si>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</si>
  <si>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</si>
  <si>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</si>
  <si>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</si>
  <si>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</si>
  <si>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</si>
  <si>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</si>
  <si>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</si>
  <si>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</si>
  <si>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</si>
  <si>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</si>
  <si>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</si>
  <si>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</si>
  <si>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</si>
  <si>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</si>
  <si>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</si>
  <si>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</si>
  <si>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</si>
  <si>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</si>
  <si>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</si>
  <si>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</si>
  <si>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</si>
  <si>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</si>
  <si>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</si>
  <si>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</si>
  <si>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</si>
  <si>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</si>
  <si>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</si>
  <si>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</si>
  <si>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</si>
  <si>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</si>
  <si>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</si>
  <si>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</si>
  <si>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</si>
  <si>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</si>
  <si>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</si>
  <si>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2022</t>
  </si>
  <si>
    <t>TAK Shoes Shpk</t>
  </si>
  <si>
    <t>NIPT L71403506K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</si>
</sst>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-* #,##0.00\ _€_-;\-* #,##0.00\ _€_-;_-* &quot;-&quot;??\ _€_-;_-@_-"/>
    <numFmt numFmtId="165" formatCode="_(&quot;$&quot;* #,##0_);_(&quot;$&quot;* \(#,##0\);_(&quot;$&quot;* &quot;-&quot;_);_(@_)"/>
    <numFmt numFmtId="166" formatCode="_(* #,##0_);_(* \(#,##0\);_(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_ * #,##0.00_)_€_ ;_ * \(#,##0.00\)_€_ ;_ * &quot;-&quot;??_)_€_ ;_ @_ "/>
    <numFmt numFmtId="170" formatCode="_-* #,##0.00_L_e_k_-;\-* #,##0.00_L_e_k_-;_-* &quot;-&quot;??_L_e_k_-;_-@_-"/>
    <numFmt numFmtId="171" formatCode="dd\/mm\/yyyy"/>
    <numFmt numFmtId="172" formatCode="_(* #,##0_);_(* \(#,##0\);_(* &quot;-&quot;??_);_(@_)"/>
    <numFmt numFmtId="173" formatCode="_ * #,##0.00_ ;_ * \-#,##0.00_ ;_ * &quot;-&quot;??_ ;_ @_ 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8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0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10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78" fillId="0" borderId="0" applyFont="0" applyFill="0" applyBorder="0" applyAlignment="0" applyProtection="0"/>
    <xf numFmtId="168" fontId="78" fillId="0" borderId="0" applyFont="0" applyFill="0" applyBorder="0" applyAlignment="0" applyProtection="0"/>
    <xf numFmtId="170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10" fillId="0" borderId="0" applyFont="0" applyFill="0" applyBorder="0" applyAlignment="0" applyProtection="0"/>
    <xf numFmtId="170" fontId="96" fillId="0" borderId="0" applyFont="0" applyFill="0" applyBorder="0" applyAlignment="0" applyProtection="0"/>
    <xf numFmtId="170" fontId="120" fillId="0" borderId="0" applyFont="0" applyFill="0" applyBorder="0" applyAlignment="0" applyProtection="0"/>
    <xf numFmtId="170" fontId="96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3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3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4" fontId="6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77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7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3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11" fillId="0" borderId="0" applyFont="0" applyFill="0" applyBorder="0" applyAlignment="0" applyProtection="0"/>
    <xf numFmtId="168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80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38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90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01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18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89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00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11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71" fillId="0" borderId="0" applyFont="0" applyFill="0" applyBorder="0" applyAlignment="0" applyProtection="0"/>
    <xf numFmtId="170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24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2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6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26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39" fillId="0" borderId="0" applyFont="0" applyFill="0" applyBorder="0" applyAlignment="0" applyProtection="0"/>
    <xf numFmtId="168" fontId="38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0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8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8" fillId="0" borderId="0"/>
    <xf numFmtId="168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5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40" fillId="38" borderId="19" applyNumberFormat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36" fillId="37" borderId="16" applyNumberFormat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8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8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4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8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8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8" fontId="9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15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71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48" fillId="0" borderId="0" applyFont="0" applyFill="0" applyBorder="0" applyAlignment="0" applyProtection="0"/>
    <xf numFmtId="168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0" fontId="169" fillId="0" borderId="0" applyFont="0" applyFill="0" applyBorder="0" applyAlignment="0" applyProtection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70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6" fillId="0" borderId="0" applyFont="0" applyFill="0" applyBorder="0" applyAlignment="0" applyProtection="0"/>
    <xf numFmtId="170" fontId="170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8" fontId="164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151" fillId="0" borderId="0" applyFont="0" applyFill="0" applyBorder="0" applyAlignment="0" applyProtection="0"/>
    <xf numFmtId="170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7" fillId="0" borderId="0" applyFont="0" applyFill="0" applyBorder="0" applyAlignment="0" applyProtection="0"/>
    <xf numFmtId="170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7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8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168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4" fontId="167" fillId="0" borderId="0" applyFont="0" applyFill="0" applyBorder="0" applyAlignment="0" applyProtection="0"/>
    <xf numFmtId="170" fontId="164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70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168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70" fontId="170" fillId="0" borderId="0" applyFont="0" applyFill="0" applyBorder="0" applyAlignment="0" applyProtection="0"/>
    <xf numFmtId="168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170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8" fontId="173" fillId="0" borderId="0" applyFont="0" applyFill="0" applyBorder="0" applyAlignment="0" applyProtection="0"/>
    <xf numFmtId="0" fontId="4" fillId="0" borderId="0"/>
    <xf numFmtId="169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9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2" fontId="143" fillId="34" borderId="0" xfId="215" applyNumberFormat="1" applyFont="1" applyFill="1" applyBorder="1" applyAlignment="1" applyProtection="1"/>
    <xf numFmtId="172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2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2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1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2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2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2" fontId="152" fillId="0" borderId="0" xfId="5404" applyNumberFormat="1" applyFont="1" applyFill="1" applyBorder="1" applyAlignment="1" applyProtection="1"/>
    <xf numFmtId="172" fontId="152" fillId="34" borderId="0" xfId="5404" applyNumberFormat="1" applyFont="1" applyFill="1" applyBorder="1" applyAlignment="1" applyProtection="1"/>
    <xf numFmtId="172" fontId="150" fillId="34" borderId="0" xfId="5404" applyNumberFormat="1" applyFont="1" applyFill="1" applyBorder="1" applyAlignment="1" applyProtection="1"/>
    <xf numFmtId="172" fontId="172" fillId="34" borderId="0" xfId="5404" applyNumberFormat="1" applyFont="1" applyFill="1" applyBorder="1" applyAlignment="1" applyProtection="1"/>
    <xf numFmtId="172" fontId="172" fillId="0" borderId="0" xfId="5404" applyNumberFormat="1" applyFont="1" applyFill="1" applyBorder="1" applyAlignment="1" applyProtection="1"/>
    <xf numFmtId="172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2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B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90495426.500400007</v>
      </c>
      <c r="C10" s="52"/>
      <c r="D10" s="64">
        <v>73809047.296499968</v>
      </c>
      <c r="E10" s="51"/>
      <c r="F10" s="82" t="s">
        <v>263</v>
      </c>
    </row>
    <row r="11" spans="1:6">
      <c r="A11" s="63" t="s">
        <v>260</v>
      </c>
      <c r="B11" s="64">
        <v>103127.2</v>
      </c>
      <c r="C11" s="52"/>
      <c r="D11" s="64"/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/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/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-2473351</v>
      </c>
      <c r="C15" s="52"/>
      <c r="D15" s="64">
        <v>1360051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13951.8</v>
      </c>
      <c r="C17" s="52"/>
      <c r="D17" s="64">
        <v>1209175.3999999999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-4760331.7904920001</v>
      </c>
      <c r="C19" s="52"/>
      <c r="D19" s="64">
        <v>-4840817.5525330026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-47662658</v>
      </c>
      <c r="C22" s="52"/>
      <c r="D22" s="64">
        <v>-36547614</v>
      </c>
      <c r="E22" s="51"/>
      <c r="F22" s="42"/>
    </row>
    <row r="23" spans="1:6">
      <c r="A23" s="63" t="s">
        <v>245</v>
      </c>
      <c r="B23" s="64">
        <v>-8118443</v>
      </c>
      <c r="C23" s="52"/>
      <c r="D23" s="64">
        <v>-6285952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-5685729.6069999998</v>
      </c>
      <c r="C26" s="52"/>
      <c r="D26" s="64">
        <v>-6224794.9100000001</v>
      </c>
      <c r="E26" s="51"/>
      <c r="F26" s="42"/>
    </row>
    <row r="27" spans="1:6">
      <c r="A27" s="45" t="s">
        <v>221</v>
      </c>
      <c r="B27" s="64">
        <v>-17277964.346958</v>
      </c>
      <c r="C27" s="52"/>
      <c r="D27" s="64">
        <v>-16678475.905938001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-484411.59110000008</v>
      </c>
      <c r="C37" s="52"/>
      <c r="D37" s="64">
        <v>-106315.6094</v>
      </c>
      <c r="E37" s="51"/>
      <c r="F37" s="42"/>
    </row>
    <row r="38" spans="1:6">
      <c r="A38" s="63" t="s">
        <v>253</v>
      </c>
      <c r="B38" s="64"/>
      <c r="C38" s="52"/>
      <c r="D38" s="64">
        <v>0</v>
      </c>
      <c r="E38" s="51"/>
      <c r="F38" s="42"/>
    </row>
    <row r="39" spans="1:6">
      <c r="A39" s="63" t="s">
        <v>252</v>
      </c>
      <c r="B39" s="64"/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>
        <v>0</v>
      </c>
      <c r="E40" s="51"/>
      <c r="F40" s="42"/>
    </row>
    <row r="41" spans="1:6">
      <c r="A41" s="80" t="s">
        <v>256</v>
      </c>
      <c r="B41" s="64"/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4149616.1648500077</v>
      </c>
      <c r="C42" s="55"/>
      <c r="D42" s="54">
        <f>SUM(D9:D41)</f>
        <v>5694303.7186289709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-821171</v>
      </c>
      <c r="C44" s="52"/>
      <c r="D44" s="64">
        <v>-584209</v>
      </c>
      <c r="E44" s="51"/>
      <c r="F44" s="42"/>
    </row>
    <row r="45" spans="1:6">
      <c r="A45" s="63" t="s">
        <v>226</v>
      </c>
      <c r="B45" s="64"/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>
        <v>0</v>
      </c>
      <c r="E46" s="51"/>
      <c r="F46" s="42"/>
    </row>
    <row r="47" spans="1:6">
      <c r="A47" s="45" t="s">
        <v>239</v>
      </c>
      <c r="B47" s="67">
        <f>SUM(B42:B46)</f>
        <v>3328445.1648500077</v>
      </c>
      <c r="C47" s="58"/>
      <c r="D47" s="67">
        <f>SUM(D42:D46)</f>
        <v>5110094.7186289709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3328445.1648500077</v>
      </c>
      <c r="C57" s="77"/>
      <c r="D57" s="76">
        <f>D47+D55</f>
        <v>5110094.7186289709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TR3BIT</cp:lastModifiedBy>
  <cp:lastPrinted>2016-10-03T09:59:38Z</cp:lastPrinted>
  <dcterms:created xsi:type="dcterms:W3CDTF">2012-01-19T09:31:29Z</dcterms:created>
  <dcterms:modified xsi:type="dcterms:W3CDTF">2023-06-06T16:36:15Z</dcterms:modified>
</cp:coreProperties>
</file>