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34\Share\EL DOK\SUBJEKTET\VINI arlis\ARLIS\QKB\"/>
    </mc:Choice>
  </mc:AlternateContent>
  <xr:revisionPtr revIDLastSave="0" documentId="13_ncr:1_{80D06634-E8F5-4791-92B8-2FF1B1622FE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<sst xmlns="http://schemas.openxmlformats.org/spreadsheetml/2006/main" count="414" uniqueCount="271">
  <si>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</si>
  <si>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</si>
  <si>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</si>
  <si>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</si>
  <si>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</si>
  <si>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</si>
  <si>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</si>
  <si>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</si>
  <si>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</si>
  <si>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</si>
  <si>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</si>
  <si>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</si>
  <si>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</si>
  <si>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</si>
  <si>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</si>
  <si>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</si>
  <si>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</si>
  <si>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</si>
  <si>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</si>
  <si>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</si>
  <si>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</si>
  <si>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</si>
  <si>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</si>
  <si>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</si>
  <si>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</si>
  <si>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</si>
  <si>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</si>
  <si>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</si>
  <si>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</si>
  <si>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</si>
  <si>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</si>
  <si>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</si>
  <si>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</si>
  <si>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</si>
  <si>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</si>
  <si>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</si>
  <si>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</si>
  <si>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</si>
  <si>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</si>
  <si>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</si>
  <si>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</si>
  <si>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</si>
  <si>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</si>
  <si>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</si>
  <si>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</si>
  <si>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</si>
  <si>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</si>
  <si>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</si>
  <si>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</si>
  <si>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</si>
  <si>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</si>
  <si>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</si>
  <si>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</si>
  <si>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</si>
  <si>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</si>
  <si>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</si>
  <si>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</si>
  <si>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</si>
  <si>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</si>
  <si>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</si>
  <si>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</si>
  <si>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</si>
  <si>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</si>
  <si>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</si>
  <si>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</si>
  <si>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</si>
  <si>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</si>
  <si>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</si>
  <si>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</si>
  <si>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</si>
  <si>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</si>
  <si>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</si>
  <si>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</si>
  <si>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</si>
  <si>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</si>
  <si>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</si>
  <si>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</si>
  <si>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</si>
  <si>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</si>
  <si>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</si>
  <si>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</si>
  <si>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</si>
  <si>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</si>
  <si>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</si>
  <si>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</si>
  <si>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</si>
  <si>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</si>
  <si>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</si>
  <si>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</si>
  <si>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</si>
  <si>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</si>
  <si>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</si>
  <si>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</si>
  <si>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</si>
  <si>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</si>
  <si>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</si>
  <si>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</si>
  <si>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</si>
  <si>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</si>
  <si>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</si>
  <si>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</si>
  <si>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</si>
  <si>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</si>
  <si>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</si>
  <si>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</si>
  <si>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</si>
  <si>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</si>
  <si>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</si>
  <si>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</si>
  <si>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</si>
  <si>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</si>
  <si>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</si>
  <si>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</si>
  <si>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</si>
  <si>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</si>
  <si>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</si>
  <si>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</si>
  <si>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</si>
  <si>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</si>
  <si>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</si>
  <si>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</si>
  <si>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</si>
  <si>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</si>
  <si>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</si>
  <si>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</si>
  <si>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</si>
  <si>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</si>
  <si>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</si>
  <si>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</si>
  <si>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</si>
  <si>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</si>
  <si>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</si>
  <si>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</si>
  <si>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</si>
  <si>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</si>
  <si>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</si>
  <si>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</si>
  <si>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</si>
  <si>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</si>
  <si>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</si>
  <si>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</si>
  <si>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</si>
  <si>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</si>
  <si>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</si>
  <si>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</si>
  <si>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</si>
  <si>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</si>
  <si>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</si>
  <si>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</si>
  <si>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</si>
  <si>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</si>
  <si>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</si>
  <si>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</si>
  <si>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</si>
  <si>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</si>
  <si>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</si>
  <si>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</si>
  <si>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</si>
  <si>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</si>
  <si>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</si>
  <si>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</si>
  <si>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</si>
  <si>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</si>
  <si>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</si>
  <si>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</si>
  <si>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</si>
  <si>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</si>
  <si>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</si>
  <si>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</si>
  <si>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</si>
  <si>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</si>
  <si>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</si>
  <si>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</si>
  <si>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</si>
  <si>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</si>
  <si>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</si>
  <si>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</si>
  <si>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</si>
  <si>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</si>
  <si>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</si>
  <si>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</si>
  <si>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</si>
  <si>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</si>
  <si>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</si>
  <si>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</si>
  <si>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</si>
  <si>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</si>
  <si>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</si>
  <si>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</si>
  <si>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</si>
  <si>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</si>
  <si>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</si>
  <si>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</si>
  <si>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</si>
  <si>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</si>
  <si>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</si>
  <si>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</si>
  <si>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</si>
  <si>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</si>
  <si>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</si>
  <si>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</si>
  <si>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</si>
  <si>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</si>
  <si>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</si>
  <si>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</si>
  <si>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</si>
  <si>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</si>
  <si>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</si>
  <si>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</si>
  <si>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</si>
  <si>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</si>
  <si>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</si>
  <si>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</si>
  <si>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</si>
  <si>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</si>
  <si>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</si>
  <si>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</si>
  <si>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</si>
  <si>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</si>
  <si>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</si>
  <si>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</si>
  <si>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</si>
  <si>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</si>
  <si>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</si>
  <si>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</si>
  <si>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</si>
  <si>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</si>
  <si>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</si>
  <si>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</si>
  <si>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</si>
  <si>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</si>
  <si>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</si>
  <si>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</si>
  <si>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</si>
  <si>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</si>
  <si>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</si>
  <si>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</si>
  <si>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</si>
  <si>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</si>
  <si>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</si>
  <si>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</si>
  <si>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</si>
  <si>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</si>
  <si>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</si>
  <si>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</si>
  <si>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</si>
  <si>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</si>
  <si>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</si>
  <si>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</si>
  <si>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</si>
  <si>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</si>
  <si>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</si>
  <si>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</si>
  <si>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</si>
  <si>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</si>
  <si>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</si>
  <si>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</si>
  <si>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</si>
  <si>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</si>
  <si>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</si>
  <si>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</si>
  <si>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</si>
  <si>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</si>
  <si>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</si>
  <si>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</si>
  <si>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</si>
  <si>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</si>
  <si>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</si>
  <si>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</si>
  <si>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ARLIS NDERTIM</t>
  </si>
  <si>
    <t>K82116012N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</si>
</sst>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44" sqref="D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5467629628</v>
      </c>
      <c r="C10" s="48"/>
      <c r="D10" s="53">
        <v>3133568019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>
        <v>50777567</v>
      </c>
      <c r="C14" s="48"/>
      <c r="D14" s="53">
        <v>27318284</v>
      </c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-4368699333</v>
      </c>
      <c r="C19" s="48"/>
      <c r="D19" s="53">
        <v>-2471805544</v>
      </c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-33234697</v>
      </c>
      <c r="C22" s="48"/>
      <c r="D22" s="53">
        <v>-24113336</v>
      </c>
      <c r="E22" s="47"/>
      <c r="F22" s="40"/>
    </row>
    <row r="23" spans="1:6">
      <c r="A23" s="52" t="s">
        <v>247</v>
      </c>
      <c r="B23" s="53">
        <v>-5537609</v>
      </c>
      <c r="C23" s="48"/>
      <c r="D23" s="53">
        <v>-4013826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-9094315</v>
      </c>
      <c r="C26" s="48"/>
      <c r="D26" s="53">
        <v>-15625078</v>
      </c>
      <c r="E26" s="47"/>
      <c r="F26" s="40"/>
    </row>
    <row r="27" spans="1:6">
      <c r="A27" s="43" t="s">
        <v>221</v>
      </c>
      <c r="B27" s="53">
        <v>-276135855</v>
      </c>
      <c r="C27" s="48"/>
      <c r="D27" s="53">
        <v>-118043682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>
        <v>-27036574</v>
      </c>
      <c r="C37" s="48"/>
      <c r="D37" s="53">
        <v>-65640713</v>
      </c>
      <c r="E37" s="47"/>
      <c r="F37" s="40"/>
    </row>
    <row r="38" spans="1:6">
      <c r="A38" s="52" t="s">
        <v>255</v>
      </c>
      <c r="B38" s="53"/>
      <c r="C38" s="48"/>
      <c r="D38" s="53">
        <v>1419000</v>
      </c>
      <c r="E38" s="47"/>
      <c r="F38" s="40"/>
    </row>
    <row r="39" spans="1:6">
      <c r="A39" s="52" t="s">
        <v>254</v>
      </c>
      <c r="B39" s="53">
        <v>-39723775</v>
      </c>
      <c r="C39" s="48"/>
      <c r="D39" s="53">
        <v>-50490012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758945037</v>
      </c>
      <c r="C42" s="51"/>
      <c r="D42" s="50">
        <f>SUM(D9:D41)</f>
        <v>412573112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-114888567</v>
      </c>
      <c r="C44" s="48"/>
      <c r="D44" s="53">
        <v>-69782838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644056470</v>
      </c>
      <c r="C47" s="51"/>
      <c r="D47" s="50">
        <f>SUM(D42:D46)</f>
        <v>342790274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644056470</v>
      </c>
      <c r="C57" s="63"/>
      <c r="D57" s="62">
        <f>D47+D55</f>
        <v>342790274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78EC493-F538-45E8-916F-AFEED5A0799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EA6104C-5E94-47AC-A629-26EF35EE513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86E0E83-42E4-49B6-9F60-33E6D56906E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2023-07-24T11:05:21Z</dcterms:modified>
</cp:coreProperties>
</file>