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B44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<sst xmlns="http://schemas.openxmlformats.org/spreadsheetml/2006/main" count="414" uniqueCount="271">
  <si>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</si>
  <si>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</si>
  <si>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</si>
  <si>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</si>
  <si>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</si>
  <si>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</si>
  <si>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</si>
  <si>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</si>
  <si>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</si>
  <si>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</si>
  <si>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</si>
  <si>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</si>
  <si>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</si>
  <si>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</si>
  <si>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</si>
  <si>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</si>
  <si>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</si>
  <si>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</si>
  <si>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</si>
  <si>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</si>
  <si>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</si>
  <si>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</si>
  <si>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</si>
  <si>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</si>
  <si>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</si>
  <si>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</si>
  <si>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</si>
  <si>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</si>
  <si>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</si>
  <si>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</si>
  <si>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</si>
  <si>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</si>
  <si>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</si>
  <si>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</si>
  <si>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</si>
  <si>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</si>
  <si>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</si>
  <si>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</si>
  <si>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</si>
  <si>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</si>
  <si>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</si>
  <si>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</si>
  <si>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</si>
  <si>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</si>
  <si>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</si>
  <si>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</si>
  <si>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</si>
  <si>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</si>
  <si>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</si>
  <si>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</si>
  <si>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</si>
  <si>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</si>
  <si>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</si>
  <si>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</si>
  <si>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</si>
  <si>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</si>
  <si>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</si>
  <si>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</si>
  <si>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</si>
  <si>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</si>
  <si>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</si>
  <si>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</si>
  <si>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</si>
  <si>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</si>
  <si>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</si>
  <si>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</si>
  <si>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</si>
  <si>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</si>
  <si>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</si>
  <si>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</si>
  <si>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</si>
  <si>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</si>
  <si>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</si>
  <si>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</si>
  <si>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</si>
  <si>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</si>
  <si>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</si>
  <si>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</si>
  <si>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</si>
  <si>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</si>
  <si>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</si>
  <si>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</si>
  <si>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</si>
  <si>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</si>
  <si>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</si>
  <si>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</si>
  <si>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</si>
  <si>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</si>
  <si>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</si>
  <si>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</si>
  <si>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</si>
  <si>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</si>
  <si>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</si>
  <si>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</si>
  <si>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</si>
  <si>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</si>
  <si>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</si>
  <si>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</si>
  <si>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</si>
  <si>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</si>
  <si>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</si>
  <si>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</si>
  <si>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</si>
  <si>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</si>
  <si>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</si>
  <si>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</si>
  <si>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</si>
  <si>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</si>
  <si>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</si>
  <si>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</si>
  <si>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</si>
  <si>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</si>
  <si>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</si>
  <si>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</si>
  <si>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</si>
  <si>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</si>
  <si>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</si>
  <si>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</si>
  <si>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</si>
  <si>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</si>
  <si>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</si>
  <si>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</si>
  <si>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</si>
  <si>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</si>
  <si>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</si>
  <si>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</si>
  <si>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</si>
  <si>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</si>
  <si>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</si>
  <si>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</si>
  <si>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</si>
  <si>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</si>
  <si>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</si>
  <si>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</si>
  <si>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</si>
  <si>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</si>
  <si>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</si>
  <si>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</si>
  <si>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</si>
  <si>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</si>
  <si>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</si>
  <si>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</si>
  <si>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</si>
  <si>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</si>
  <si>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</si>
  <si>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</si>
  <si>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</si>
  <si>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</si>
  <si>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</si>
  <si>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</si>
  <si>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</si>
  <si>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</si>
  <si>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</si>
  <si>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</si>
  <si>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</si>
  <si>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</si>
  <si>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</si>
  <si>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</si>
  <si>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</si>
  <si>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</si>
  <si>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</si>
  <si>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</si>
  <si>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</si>
  <si>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</si>
  <si>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</si>
  <si>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</si>
  <si>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</si>
  <si>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</si>
  <si>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</si>
  <si>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</si>
  <si>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</si>
  <si>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</si>
  <si>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</si>
  <si>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</si>
  <si>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</si>
  <si>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</si>
  <si>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</si>
  <si>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</si>
  <si>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</si>
  <si>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</si>
  <si>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</si>
  <si>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</si>
  <si>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</si>
  <si>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</si>
  <si>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</si>
  <si>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</si>
  <si>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</si>
  <si>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</si>
  <si>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</si>
  <si>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</si>
  <si>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</si>
  <si>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</si>
  <si>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</si>
  <si>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</si>
  <si>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</si>
  <si>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</si>
  <si>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</si>
  <si>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</si>
  <si>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</si>
  <si>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</si>
  <si>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</si>
  <si>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</si>
  <si>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</si>
  <si>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</si>
  <si>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</si>
  <si>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</si>
  <si>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</si>
  <si>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</si>
  <si>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</si>
  <si>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</si>
  <si>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</si>
  <si>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</si>
  <si>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</si>
  <si>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</si>
  <si>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</si>
  <si>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</si>
  <si>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</si>
  <si>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</si>
  <si>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</si>
  <si>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</si>
  <si>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</si>
  <si>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</si>
  <si>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</si>
  <si>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</si>
  <si>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</si>
  <si>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</si>
  <si>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</si>
  <si>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</si>
  <si>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</si>
  <si>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</si>
  <si>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</si>
  <si>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</si>
  <si>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</si>
  <si>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</si>
  <si>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</si>
  <si>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</si>
  <si>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</si>
  <si>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</si>
  <si>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</si>
  <si>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</si>
  <si>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</si>
  <si>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</si>
  <si>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</si>
  <si>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</si>
  <si>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</si>
  <si>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</si>
  <si>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</si>
  <si>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</si>
  <si>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</si>
  <si>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</si>
  <si>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</si>
  <si>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</si>
  <si>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</si>
  <si>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</si>
  <si>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</si>
  <si>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</si>
  <si>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</si>
  <si>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</si>
  <si>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</si>
  <si>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</si>
  <si>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</si>
  <si>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</si>
  <si>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</si>
  <si>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</si>
  <si>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</si>
  <si>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</si>
  <si>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</si>
  <si>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</si>
  <si>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BRIANZA DENT SHPK</t>
  </si>
  <si>
    <t>K93714203O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</si>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</sst>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64" sqref="F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270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2021</v>
      </c>
      <c r="C8" s="82"/>
      <c r="D8" s="82">
        <v>2020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733713449</v>
      </c>
      <c r="C10" s="50"/>
      <c r="D10" s="62">
        <v>355779481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>
        <v>507000</v>
      </c>
      <c r="C14" s="50"/>
      <c r="D14" s="62">
        <v>113094</v>
      </c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>
        <v>2361288</v>
      </c>
      <c r="C17" s="50"/>
      <c r="D17" s="62">
        <v>2377867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-189168384</v>
      </c>
      <c r="C19" s="50"/>
      <c r="D19" s="62">
        <v>-148321596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-64994829</v>
      </c>
      <c r="C22" s="50"/>
      <c r="D22" s="62">
        <v>-39237427</v>
      </c>
      <c r="E22" s="49"/>
      <c r="F22" s="42"/>
    </row>
    <row r="23" spans="1:6">
      <c r="A23" s="61" t="s">
        <v>245</v>
      </c>
      <c r="B23" s="62">
        <v>-10902754</v>
      </c>
      <c r="C23" s="50"/>
      <c r="D23" s="62">
        <v>-6656952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-39310452</v>
      </c>
      <c r="C26" s="50"/>
      <c r="D26" s="62">
        <v>-38762796</v>
      </c>
      <c r="E26" s="49"/>
      <c r="F26" s="42"/>
    </row>
    <row r="27" spans="1:6">
      <c r="A27" s="44" t="s">
        <v>221</v>
      </c>
      <c r="B27" s="62">
        <v>-169267494</v>
      </c>
      <c r="C27" s="50"/>
      <c r="D27" s="62">
        <v>-68989193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-2097215</v>
      </c>
      <c r="C37" s="50"/>
      <c r="D37" s="62">
        <v>-15258487</v>
      </c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260840609</v>
      </c>
      <c r="C42" s="53"/>
      <c r="D42" s="52">
        <f>SUM(D9:D41)</f>
        <v>41043991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f>-39842810</f>
        <v>-39842810</v>
      </c>
      <c r="C44" s="50"/>
      <c r="D44" s="62">
        <v>-6259888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SUM(B42:B46)-B41</f>
        <v>220997799</v>
      </c>
      <c r="C47" s="56"/>
      <c r="D47" s="65">
        <f>SUM(D42:D46)-D41</f>
        <v>34784103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220997799</v>
      </c>
      <c r="C57" s="75"/>
      <c r="D57" s="74">
        <f>D47+D55</f>
        <v>34784103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2022-07-25T08:05:25Z</dcterms:modified>
</cp:coreProperties>
</file>