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PASQYRA FINANCIARE 2022 RPAY SHPK\QKB 2022\"/>
    </mc:Choice>
  </mc:AlternateContent>
  <xr:revisionPtr revIDLastSave="0" documentId="13_ncr:1_{B0C41A43-5B20-40D2-8C9D-A3A049A1ABEB}" xr6:coauthVersionLast="47" xr6:coauthVersionMax="47" xr10:uidLastSave="{00000000-0000-0000-0000-000000000000}"/>
  <bookViews>
    <workbookView xWindow="28680" yWindow="-120" windowWidth="29040" windowHeight="15840" xr2:uid="{4EA76AC1-D90F-4196-9777-8C2DE5DD48DC}"/>
  </bookViews>
  <sheets>
    <sheet name="IS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c" hidden="1">{#N/A,#N/A,FALSE,"Aging Summary";#N/A,#N/A,FALSE,"Ratio Analysis";#N/A,#N/A,FALSE,"Test 120 Day Accts";#N/A,#N/A,FALSE,"Tickmarks"}</definedName>
    <definedName name="TextRefCopyRangeCount" hidden="1">21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'[2]Test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1" i="1" l="1"/>
  <c r="D50" i="1"/>
  <c r="D38" i="1"/>
  <c r="D35" i="1"/>
  <c r="D30" i="1"/>
  <c r="D28" i="1"/>
  <c r="B28" i="1"/>
  <c r="B30" i="1" s="1"/>
  <c r="B35" i="1" s="1"/>
  <c r="B50" i="1" l="1"/>
  <c r="B71" i="1" s="1"/>
  <c r="B38" i="1"/>
</calcChain>
</file>

<file path=xl/sharedStrings.xml><?xml version="1.0" encoding="utf-8"?>
<sst xmlns="http://schemas.openxmlformats.org/spreadsheetml/2006/main" count="62" uniqueCount="55">
  <si>
    <r>
      <t xml:space="preserve">Pasqyra e Performances </t>
    </r>
    <r>
      <rPr>
        <b/>
        <i/>
        <sz val="8"/>
        <color theme="1"/>
        <rFont val="Arial"/>
        <family val="2"/>
      </rPr>
      <t>(sipas natyres)</t>
    </r>
  </si>
  <si>
    <t>Per vitin e mbyllur ne 31 dhjetor 2021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</si>
  <si>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</si>
  <si>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</si>
  <si>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</si>
  <si>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</si>
  <si>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</si>
  <si>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</si>
  <si>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</si>
  <si>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</si>
  <si>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</si>
  <si>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</si>
  <si>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</si>
  <si>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</si>
  <si>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</si>
  <si>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</si>
  <si>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</si>
  <si>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</si>
  <si>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</si>
  <si>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</si>
  <si>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8"/>
        <color indexed="8"/>
        <rFont val="Arial"/>
        <family val="2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</si>
  <si>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</si>
  <si>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</si>
  <si>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</si>
  <si>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</si>
  <si>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</si>
  <si>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</si>
  <si>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</si>
  <si>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</si>
  <si>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</si>
  <si>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</si>
  <si>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</si>
  <si>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</si>
  <si>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</si>
  <si>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</si>
  <si>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</si>
  <si>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</si>
  <si>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</si>
  <si>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</si>
  <si>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</si>
  <si>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</si>
  <si>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</si>
  <si>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</si>
  <si>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</si>
  <si>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</si>
  <si>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</si>
  <si>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</si>
  <si>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</si>
  <si>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</si>
  <si>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</si>
  <si>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M11328018F</t>
  </si>
  <si>
    <t>RPAY</t>
  </si>
  <si>
    <t>Lek</t>
  </si>
  <si>
    <t>Pasqyrat financiare te vitit 2022</t>
  </si>
  <si>
    <t>Per vitin e mbyllur ne 31 dhjetor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</si>
</sst>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color indexed="8"/>
      <name val="MS Sans Serif"/>
    </font>
    <font>
      <b/>
      <sz val="8"/>
      <color theme="1"/>
      <name val="Arial"/>
      <family val="2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/>
    <xf numFmtId="164" fontId="6" fillId="0" borderId="0" xfId="1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0" borderId="0" xfId="0" applyFont="1" applyAlignment="1">
      <alignment vertical="center" wrapText="1"/>
    </xf>
    <xf numFmtId="164" fontId="6" fillId="0" borderId="0" xfId="1" applyNumberFormat="1" applyFont="1" applyBorder="1" applyAlignment="1">
      <alignment horizontal="center" wrapText="1"/>
    </xf>
    <xf numFmtId="0" fontId="9" fillId="0" borderId="0" xfId="2" applyFont="1" applyAlignment="1">
      <alignment wrapText="1"/>
    </xf>
    <xf numFmtId="164" fontId="5" fillId="0" borderId="0" xfId="1" applyNumberFormat="1" applyFont="1" applyAlignment="1"/>
    <xf numFmtId="0" fontId="3" fillId="0" borderId="0" xfId="2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164" fontId="3" fillId="0" borderId="0" xfId="1" applyNumberFormat="1" applyFont="1" applyFill="1" applyBorder="1" applyAlignment="1" applyProtection="1">
      <alignment wrapText="1"/>
    </xf>
    <xf numFmtId="0" fontId="3" fillId="3" borderId="0" xfId="2" applyFont="1" applyFill="1" applyAlignment="1">
      <alignment wrapText="1"/>
    </xf>
    <xf numFmtId="0" fontId="11" fillId="0" borderId="0" xfId="2" applyFont="1" applyAlignment="1">
      <alignment wrapText="1"/>
    </xf>
    <xf numFmtId="164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164" fontId="11" fillId="0" borderId="2" xfId="1" applyNumberFormat="1" applyFont="1" applyFill="1" applyBorder="1" applyAlignment="1" applyProtection="1">
      <alignment horizontal="right" wrapText="1"/>
    </xf>
    <xf numFmtId="164" fontId="11" fillId="0" borderId="0" xfId="1" applyNumberFormat="1" applyFont="1" applyFill="1" applyBorder="1" applyAlignment="1" applyProtection="1">
      <alignment wrapText="1"/>
    </xf>
    <xf numFmtId="43" fontId="3" fillId="0" borderId="0" xfId="1" applyFont="1" applyFill="1" applyBorder="1" applyAlignment="1" applyProtection="1">
      <alignment horizontal="right" wrapText="1"/>
    </xf>
    <xf numFmtId="164" fontId="6" fillId="0" borderId="0" xfId="1" applyNumberFormat="1" applyFont="1" applyBorder="1" applyAlignment="1">
      <alignment horizontal="left"/>
    </xf>
    <xf numFmtId="0" fontId="6" fillId="0" borderId="0" xfId="2" applyFont="1" applyAlignment="1">
      <alignment horizontal="left"/>
    </xf>
    <xf numFmtId="164" fontId="1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wrapText="1"/>
    </xf>
    <xf numFmtId="164" fontId="11" fillId="0" borderId="1" xfId="1" applyNumberFormat="1" applyFont="1" applyFill="1" applyBorder="1" applyAlignment="1" applyProtection="1">
      <alignment horizontal="right"/>
    </xf>
    <xf numFmtId="0" fontId="5" fillId="0" borderId="0" xfId="2" applyFont="1"/>
    <xf numFmtId="164" fontId="11" fillId="0" borderId="2" xfId="1" applyNumberFormat="1" applyFont="1" applyFill="1" applyBorder="1" applyAlignment="1" applyProtection="1">
      <alignment horizontal="right"/>
    </xf>
    <xf numFmtId="164" fontId="3" fillId="2" borderId="0" xfId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 xr:uid="{251F6DE7-0DCF-4415-B802-DAC9AD8E29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mhoxha/Desktop/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  <sheetName val="INPUT SHEET"/>
      <sheetName val="AAM"/>
      <sheetName val="INPUT_SHEET"/>
    </sheet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  <sheetName val="Disclosure_Sep_05"/>
      <sheetName val="Test_Sep_05"/>
      <sheetName val="Int_income_Sep_05"/>
      <sheetName val="Market_Value_Sep_30,_05"/>
      <sheetName val="PBC_Sep_05"/>
      <sheetName val="Disclosure_Sep_051"/>
      <sheetName val="Test_Sep_051"/>
      <sheetName val="Int_income_Sep_051"/>
      <sheetName val="Market_Value_Sep_30,_051"/>
      <sheetName val="PBC_Sep_051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946C-C488-46D5-AC7C-13672910A6ED}">
  <sheetPr>
    <pageSetUpPr fitToPage="1"/>
  </sheetPr>
  <dimension ref="A1:E75"/>
  <sheetViews>
    <sheetView tabSelected="1" zoomScaleNormal="100" workbookViewId="0">
      <pane xSplit="1" ySplit="7" topLeftCell="B53" activePane="bottomRight" state="frozen"/>
      <selection activeCell="I135" sqref="I135"/>
      <selection pane="topRight" activeCell="I135" sqref="I135"/>
      <selection pane="bottomLeft" activeCell="I135" sqref="I135"/>
      <selection pane="bottomRight" activeCell="M25" sqref="M25"/>
    </sheetView>
  </sheetViews>
  <sheetFormatPr defaultColWidth="9.140625" defaultRowHeight="15.95" customHeight="1" x14ac:dyDescent="0.2"/>
  <cols>
    <col min="1" max="1" width="57.140625" style="4" customWidth="1"/>
    <col min="2" max="2" width="26.7109375" style="2" customWidth="1"/>
    <col min="3" max="3" width="2.7109375" style="3" customWidth="1"/>
    <col min="4" max="4" width="23.5703125" style="2" customWidth="1"/>
    <col min="5" max="5" width="2.5703125" style="3" customWidth="1"/>
    <col min="6" max="16384" width="9.140625" style="4"/>
  </cols>
  <sheetData>
    <row r="1" spans="1:5" ht="15.95" customHeight="1" x14ac:dyDescent="0.2">
      <c r="A1" s="1" t="s">
        <v>53</v>
      </c>
    </row>
    <row r="2" spans="1:5" ht="15.95" customHeight="1" x14ac:dyDescent="0.2">
      <c r="A2" s="5" t="s">
        <v>51</v>
      </c>
    </row>
    <row r="3" spans="1:5" ht="15.95" customHeight="1" x14ac:dyDescent="0.2">
      <c r="A3" s="5" t="s">
        <v>50</v>
      </c>
    </row>
    <row r="4" spans="1:5" ht="15.95" customHeight="1" x14ac:dyDescent="0.2">
      <c r="A4" s="5" t="s">
        <v>52</v>
      </c>
    </row>
    <row r="5" spans="1:5" ht="15.95" customHeight="1" x14ac:dyDescent="0.2">
      <c r="A5" s="1" t="s">
        <v>0</v>
      </c>
      <c r="B5" s="6"/>
      <c r="C5" s="4"/>
      <c r="D5" s="6"/>
      <c r="E5" s="4"/>
    </row>
    <row r="6" spans="1:5" ht="15.95" customHeight="1" x14ac:dyDescent="0.2">
      <c r="A6" s="7"/>
      <c r="B6" s="8"/>
      <c r="C6" s="9"/>
      <c r="D6" s="8"/>
      <c r="E6" s="9"/>
    </row>
    <row r="7" spans="1:5" ht="28.5" customHeight="1" x14ac:dyDescent="0.2">
      <c r="A7" s="10"/>
      <c r="B7" s="11" t="s">
        <v>54</v>
      </c>
      <c r="C7" s="9"/>
      <c r="D7" s="11" t="s">
        <v>1</v>
      </c>
      <c r="E7" s="9"/>
    </row>
    <row r="8" spans="1:5" ht="15.95" customHeight="1" x14ac:dyDescent="0.2">
      <c r="A8" s="12" t="s">
        <v>2</v>
      </c>
      <c r="B8" s="13"/>
      <c r="C8" s="7"/>
      <c r="D8" s="13"/>
      <c r="E8" s="7"/>
    </row>
    <row r="9" spans="1:5" ht="15.95" customHeight="1" x14ac:dyDescent="0.2">
      <c r="A9" s="14" t="s">
        <v>3</v>
      </c>
      <c r="B9" s="13"/>
      <c r="C9" s="7"/>
      <c r="D9" s="13"/>
      <c r="E9" s="15"/>
    </row>
    <row r="10" spans="1:5" ht="15.95" customHeight="1" x14ac:dyDescent="0.2">
      <c r="A10" s="16" t="s">
        <v>4</v>
      </c>
      <c r="B10" s="17">
        <v>5077383</v>
      </c>
      <c r="C10" s="18"/>
      <c r="D10" s="17">
        <v>0</v>
      </c>
      <c r="E10" s="15"/>
    </row>
    <row r="11" spans="1:5" ht="15.95" customHeight="1" x14ac:dyDescent="0.2">
      <c r="A11" s="16" t="s">
        <v>5</v>
      </c>
      <c r="B11" s="17">
        <v>0</v>
      </c>
      <c r="C11" s="18"/>
      <c r="D11" s="17">
        <v>0</v>
      </c>
      <c r="E11" s="15"/>
    </row>
    <row r="12" spans="1:5" ht="15.95" customHeight="1" x14ac:dyDescent="0.2">
      <c r="A12" s="16" t="s">
        <v>6</v>
      </c>
      <c r="B12" s="17">
        <v>0</v>
      </c>
      <c r="C12" s="18"/>
      <c r="D12" s="17">
        <v>0</v>
      </c>
      <c r="E12" s="15"/>
    </row>
    <row r="13" spans="1:5" ht="15.95" customHeight="1" x14ac:dyDescent="0.2">
      <c r="A13" s="16" t="s">
        <v>7</v>
      </c>
      <c r="B13" s="17">
        <v>0</v>
      </c>
      <c r="C13" s="18"/>
      <c r="D13" s="17">
        <v>0</v>
      </c>
      <c r="E13" s="15"/>
    </row>
    <row r="14" spans="1:5" ht="15.95" customHeight="1" x14ac:dyDescent="0.2">
      <c r="A14" s="16" t="s">
        <v>8</v>
      </c>
      <c r="B14" s="17">
        <v>0</v>
      </c>
      <c r="C14" s="18"/>
      <c r="D14" s="17">
        <v>0</v>
      </c>
      <c r="E14" s="15"/>
    </row>
    <row r="15" spans="1:5" ht="15.95" customHeight="1" x14ac:dyDescent="0.2">
      <c r="A15" s="14" t="s">
        <v>9</v>
      </c>
      <c r="B15" s="17">
        <v>0</v>
      </c>
      <c r="C15" s="18"/>
      <c r="D15" s="17">
        <v>0</v>
      </c>
      <c r="E15" s="15"/>
    </row>
    <row r="16" spans="1:5" ht="15.95" customHeight="1" x14ac:dyDescent="0.2">
      <c r="A16" s="14" t="s">
        <v>10</v>
      </c>
      <c r="B16" s="17">
        <v>0</v>
      </c>
      <c r="C16" s="18"/>
      <c r="D16" s="17">
        <v>0</v>
      </c>
      <c r="E16" s="15"/>
    </row>
    <row r="17" spans="1:5" ht="15.95" customHeight="1" x14ac:dyDescent="0.2">
      <c r="A17" s="14" t="s">
        <v>11</v>
      </c>
      <c r="B17" s="17">
        <v>0</v>
      </c>
      <c r="C17" s="18"/>
      <c r="D17" s="17">
        <v>0</v>
      </c>
      <c r="E17" s="15"/>
    </row>
    <row r="18" spans="1:5" ht="15.95" customHeight="1" x14ac:dyDescent="0.2">
      <c r="A18" s="14" t="s">
        <v>12</v>
      </c>
      <c r="B18" s="17">
        <v>-26000</v>
      </c>
      <c r="C18" s="18"/>
      <c r="D18" s="17">
        <v>0</v>
      </c>
      <c r="E18" s="15"/>
    </row>
    <row r="19" spans="1:5" ht="15.95" customHeight="1" x14ac:dyDescent="0.2">
      <c r="A19" s="14" t="s">
        <v>13</v>
      </c>
      <c r="B19" s="17">
        <v>-1058012</v>
      </c>
      <c r="C19" s="18"/>
      <c r="D19" s="17">
        <v>-523703</v>
      </c>
      <c r="E19" s="15"/>
    </row>
    <row r="20" spans="1:5" ht="15.95" customHeight="1" x14ac:dyDescent="0.2">
      <c r="A20" s="14" t="s">
        <v>14</v>
      </c>
      <c r="B20" s="17">
        <v>-15221412</v>
      </c>
      <c r="C20" s="18"/>
      <c r="D20" s="17">
        <v>-5778060</v>
      </c>
      <c r="E20" s="15"/>
    </row>
    <row r="21" spans="1:5" ht="15.95" customHeight="1" x14ac:dyDescent="0.2">
      <c r="A21" s="14" t="s">
        <v>15</v>
      </c>
      <c r="B21" s="17">
        <v>-386080</v>
      </c>
      <c r="C21" s="18"/>
      <c r="D21" s="17">
        <v>-56359</v>
      </c>
      <c r="E21" s="15"/>
    </row>
    <row r="22" spans="1:5" ht="15.95" customHeight="1" x14ac:dyDescent="0.2">
      <c r="A22" s="14" t="s">
        <v>16</v>
      </c>
      <c r="B22" s="17">
        <v>-21136423</v>
      </c>
      <c r="C22" s="18"/>
      <c r="D22" s="17">
        <v>-7737361</v>
      </c>
      <c r="E22" s="15"/>
    </row>
    <row r="23" spans="1:5" ht="15.95" customHeight="1" x14ac:dyDescent="0.2">
      <c r="A23" s="14"/>
      <c r="B23" s="19"/>
      <c r="C23" s="14"/>
      <c r="D23" s="19"/>
      <c r="E23" s="15"/>
    </row>
    <row r="24" spans="1:5" ht="15.95" customHeight="1" x14ac:dyDescent="0.2">
      <c r="A24" s="14" t="s">
        <v>17</v>
      </c>
      <c r="B24" s="17">
        <v>0</v>
      </c>
      <c r="C24" s="18"/>
      <c r="D24" s="17">
        <v>0</v>
      </c>
      <c r="E24" s="15"/>
    </row>
    <row r="25" spans="1:5" ht="15.95" customHeight="1" x14ac:dyDescent="0.2">
      <c r="A25" s="14" t="s">
        <v>18</v>
      </c>
      <c r="B25" s="17">
        <v>0</v>
      </c>
      <c r="C25" s="18"/>
      <c r="D25" s="17">
        <v>0</v>
      </c>
      <c r="E25" s="15"/>
    </row>
    <row r="26" spans="1:5" ht="15.95" customHeight="1" x14ac:dyDescent="0.2">
      <c r="A26" s="14" t="s">
        <v>19</v>
      </c>
      <c r="B26" s="17">
        <v>0</v>
      </c>
      <c r="C26" s="18"/>
      <c r="D26" s="17">
        <v>0</v>
      </c>
      <c r="E26" s="15"/>
    </row>
    <row r="27" spans="1:5" ht="15.95" customHeight="1" x14ac:dyDescent="0.2">
      <c r="A27" s="20" t="s">
        <v>20</v>
      </c>
      <c r="B27" s="17">
        <v>0</v>
      </c>
      <c r="C27" s="18"/>
      <c r="D27" s="17">
        <v>0</v>
      </c>
      <c r="E27" s="15"/>
    </row>
    <row r="28" spans="1:5" ht="15.95" customHeight="1" x14ac:dyDescent="0.2">
      <c r="A28" s="21" t="s">
        <v>21</v>
      </c>
      <c r="B28" s="22">
        <f>SUM(B10:B27)</f>
        <v>-32750544</v>
      </c>
      <c r="C28" s="18"/>
      <c r="D28" s="22">
        <f>SUM(D10:D27)</f>
        <v>-14095483</v>
      </c>
      <c r="E28" s="15"/>
    </row>
    <row r="29" spans="1:5" ht="15.95" customHeight="1" x14ac:dyDescent="0.2">
      <c r="A29" s="14" t="s">
        <v>22</v>
      </c>
      <c r="B29" s="17">
        <v>0</v>
      </c>
      <c r="C29" s="18"/>
      <c r="D29" s="17">
        <v>0</v>
      </c>
      <c r="E29" s="15"/>
    </row>
    <row r="30" spans="1:5" ht="15.95" customHeight="1" x14ac:dyDescent="0.2">
      <c r="A30" s="21" t="s">
        <v>23</v>
      </c>
      <c r="B30" s="22">
        <f>SUM(B28:B29)</f>
        <v>-32750544</v>
      </c>
      <c r="C30" s="23"/>
      <c r="D30" s="22">
        <f>SUM(D28:D29)</f>
        <v>-14095483</v>
      </c>
      <c r="E30" s="15"/>
    </row>
    <row r="31" spans="1:5" ht="15.95" customHeight="1" x14ac:dyDescent="0.2">
      <c r="A31" s="14"/>
      <c r="B31" s="19"/>
      <c r="C31" s="14"/>
      <c r="D31" s="19"/>
      <c r="E31" s="15"/>
    </row>
    <row r="32" spans="1:5" ht="15.95" customHeight="1" x14ac:dyDescent="0.2">
      <c r="A32" s="12" t="s">
        <v>24</v>
      </c>
      <c r="B32" s="19"/>
      <c r="C32" s="14"/>
      <c r="D32" s="19"/>
      <c r="E32" s="15"/>
    </row>
    <row r="33" spans="1:5" ht="15.95" customHeight="1" x14ac:dyDescent="0.2">
      <c r="A33" s="14" t="s">
        <v>25</v>
      </c>
      <c r="B33" s="17">
        <v>0</v>
      </c>
      <c r="C33" s="18"/>
      <c r="D33" s="17">
        <v>0</v>
      </c>
      <c r="E33" s="15"/>
    </row>
    <row r="34" spans="1:5" ht="15.95" customHeight="1" x14ac:dyDescent="0.2">
      <c r="A34" s="14"/>
      <c r="B34" s="19"/>
      <c r="C34" s="14"/>
      <c r="D34" s="19"/>
      <c r="E34" s="15"/>
    </row>
    <row r="35" spans="1:5" ht="15.95" customHeight="1" thickBot="1" x14ac:dyDescent="0.25">
      <c r="A35" s="21" t="s">
        <v>26</v>
      </c>
      <c r="B35" s="24">
        <f>SUM(B30:B34)</f>
        <v>-32750544</v>
      </c>
      <c r="C35" s="23"/>
      <c r="D35" s="24">
        <f>SUM(D30:D34)</f>
        <v>-14095483</v>
      </c>
      <c r="E35" s="15"/>
    </row>
    <row r="36" spans="1:5" ht="15.95" customHeight="1" thickTop="1" x14ac:dyDescent="0.2">
      <c r="A36" s="21"/>
      <c r="B36" s="25"/>
      <c r="C36" s="21"/>
      <c r="D36" s="25"/>
      <c r="E36" s="15"/>
    </row>
    <row r="37" spans="1:5" ht="15.95" customHeight="1" x14ac:dyDescent="0.2">
      <c r="A37" s="21" t="s">
        <v>27</v>
      </c>
      <c r="B37" s="25"/>
      <c r="C37" s="21"/>
      <c r="D37" s="25"/>
      <c r="E37" s="15"/>
    </row>
    <row r="38" spans="1:5" ht="15.95" customHeight="1" x14ac:dyDescent="0.2">
      <c r="A38" s="14" t="s">
        <v>28</v>
      </c>
      <c r="B38" s="17">
        <f>+B35</f>
        <v>-32750544</v>
      </c>
      <c r="C38" s="26"/>
      <c r="D38" s="17">
        <f>+D35</f>
        <v>-14095483</v>
      </c>
      <c r="E38" s="15"/>
    </row>
    <row r="39" spans="1:5" ht="15.95" customHeight="1" x14ac:dyDescent="0.2">
      <c r="A39" s="14" t="s">
        <v>29</v>
      </c>
      <c r="B39" s="17">
        <v>0</v>
      </c>
      <c r="C39" s="18"/>
      <c r="D39" s="17">
        <v>0</v>
      </c>
      <c r="E39" s="15"/>
    </row>
    <row r="40" spans="1:5" ht="15.95" customHeight="1" x14ac:dyDescent="0.2">
      <c r="A40" s="14"/>
      <c r="B40" s="27"/>
      <c r="C40" s="28"/>
      <c r="D40" s="27"/>
      <c r="E40" s="15"/>
    </row>
    <row r="41" spans="1:5" ht="15.95" customHeight="1" x14ac:dyDescent="0.2">
      <c r="A41" s="21" t="s">
        <v>30</v>
      </c>
      <c r="B41" s="6"/>
      <c r="C41" s="4"/>
      <c r="D41" s="6"/>
      <c r="E41" s="23"/>
    </row>
    <row r="42" spans="1:5" ht="15.95" customHeight="1" x14ac:dyDescent="0.2">
      <c r="A42" s="14" t="s">
        <v>31</v>
      </c>
      <c r="B42" s="29"/>
      <c r="C42" s="23"/>
      <c r="D42" s="29"/>
      <c r="E42" s="23"/>
    </row>
    <row r="43" spans="1:5" ht="15.95" customHeight="1" x14ac:dyDescent="0.2">
      <c r="A43" s="30" t="s">
        <v>32</v>
      </c>
      <c r="B43" s="17">
        <v>0</v>
      </c>
      <c r="C43" s="18"/>
      <c r="D43" s="17"/>
      <c r="E43" s="15"/>
    </row>
    <row r="44" spans="1:5" ht="15.95" customHeight="1" x14ac:dyDescent="0.2">
      <c r="A44" s="30" t="s">
        <v>33</v>
      </c>
      <c r="B44" s="17">
        <v>0</v>
      </c>
      <c r="C44" s="18"/>
      <c r="D44" s="17"/>
      <c r="E44" s="15"/>
    </row>
    <row r="45" spans="1:5" ht="15.95" customHeight="1" x14ac:dyDescent="0.2">
      <c r="A45" s="28"/>
      <c r="B45" s="27"/>
      <c r="C45" s="28"/>
      <c r="D45" s="27"/>
      <c r="E45" s="15"/>
    </row>
    <row r="46" spans="1:5" ht="15.95" customHeight="1" x14ac:dyDescent="0.2">
      <c r="A46" s="14" t="s">
        <v>34</v>
      </c>
      <c r="B46" s="6"/>
      <c r="C46" s="4"/>
      <c r="D46" s="6"/>
      <c r="E46" s="23"/>
    </row>
    <row r="47" spans="1:5" ht="15.95" customHeight="1" x14ac:dyDescent="0.2">
      <c r="A47" s="30" t="s">
        <v>32</v>
      </c>
      <c r="B47" s="17">
        <v>0</v>
      </c>
      <c r="C47" s="18"/>
      <c r="D47" s="17"/>
      <c r="E47" s="4"/>
    </row>
    <row r="48" spans="1:5" ht="15.95" customHeight="1" x14ac:dyDescent="0.2">
      <c r="A48" s="30" t="s">
        <v>33</v>
      </c>
      <c r="B48" s="17">
        <v>0</v>
      </c>
      <c r="C48" s="18"/>
      <c r="D48" s="17"/>
      <c r="E48" s="4"/>
    </row>
    <row r="49" spans="1:5" ht="15.95" customHeight="1" x14ac:dyDescent="0.2">
      <c r="B49" s="6"/>
      <c r="C49" s="4"/>
      <c r="D49" s="6"/>
      <c r="E49" s="4"/>
    </row>
    <row r="50" spans="1:5" ht="15.95" customHeight="1" x14ac:dyDescent="0.2">
      <c r="A50" s="21" t="s">
        <v>35</v>
      </c>
      <c r="B50" s="31">
        <f>+B35</f>
        <v>-32750544</v>
      </c>
      <c r="D50" s="31">
        <f>+D35</f>
        <v>-14095483</v>
      </c>
    </row>
    <row r="51" spans="1:5" ht="15.95" customHeight="1" x14ac:dyDescent="0.2">
      <c r="A51" s="21"/>
    </row>
    <row r="52" spans="1:5" ht="15.95" customHeight="1" x14ac:dyDescent="0.2">
      <c r="A52" s="12" t="s">
        <v>36</v>
      </c>
    </row>
    <row r="53" spans="1:5" ht="15.95" customHeight="1" x14ac:dyDescent="0.2">
      <c r="A53" s="21"/>
    </row>
    <row r="54" spans="1:5" ht="15.95" customHeight="1" x14ac:dyDescent="0.2">
      <c r="A54" s="21" t="s">
        <v>37</v>
      </c>
    </row>
    <row r="55" spans="1:5" ht="15.95" customHeight="1" x14ac:dyDescent="0.2">
      <c r="A55" s="14" t="s">
        <v>38</v>
      </c>
      <c r="B55" s="17">
        <v>0</v>
      </c>
      <c r="C55" s="18"/>
      <c r="D55" s="17"/>
    </row>
    <row r="56" spans="1:5" ht="15.95" customHeight="1" x14ac:dyDescent="0.2">
      <c r="A56" s="14" t="s">
        <v>39</v>
      </c>
      <c r="B56" s="17">
        <v>0</v>
      </c>
      <c r="C56" s="18"/>
      <c r="D56" s="17"/>
    </row>
    <row r="57" spans="1:5" ht="15.95" customHeight="1" x14ac:dyDescent="0.2">
      <c r="A57" s="20" t="s">
        <v>20</v>
      </c>
      <c r="B57" s="17">
        <v>0</v>
      </c>
      <c r="C57" s="18"/>
      <c r="D57" s="17"/>
    </row>
    <row r="58" spans="1:5" ht="15.95" customHeight="1" x14ac:dyDescent="0.2">
      <c r="A58" s="14" t="s">
        <v>40</v>
      </c>
      <c r="B58" s="17">
        <v>0</v>
      </c>
      <c r="C58" s="18"/>
      <c r="D58" s="17"/>
    </row>
    <row r="59" spans="1:5" ht="15.95" customHeight="1" x14ac:dyDescent="0.2">
      <c r="A59" s="21" t="s">
        <v>41</v>
      </c>
      <c r="B59" s="31">
        <v>0</v>
      </c>
      <c r="D59" s="31">
        <v>0</v>
      </c>
    </row>
    <row r="60" spans="1:5" ht="15.95" customHeight="1" x14ac:dyDescent="0.2">
      <c r="A60" s="32"/>
    </row>
    <row r="61" spans="1:5" ht="15.95" customHeight="1" x14ac:dyDescent="0.2">
      <c r="A61" s="21" t="s">
        <v>42</v>
      </c>
    </row>
    <row r="62" spans="1:5" ht="15.95" customHeight="1" x14ac:dyDescent="0.2">
      <c r="A62" s="14" t="s">
        <v>43</v>
      </c>
      <c r="B62" s="17">
        <v>0</v>
      </c>
      <c r="C62" s="18"/>
      <c r="D62" s="17"/>
    </row>
    <row r="63" spans="1:5" ht="15.95" customHeight="1" x14ac:dyDescent="0.2">
      <c r="A63" s="14" t="s">
        <v>44</v>
      </c>
      <c r="B63" s="17">
        <v>0</v>
      </c>
      <c r="C63" s="18"/>
      <c r="D63" s="17"/>
    </row>
    <row r="64" spans="1:5" ht="15.95" customHeight="1" x14ac:dyDescent="0.2">
      <c r="A64" s="14" t="s">
        <v>45</v>
      </c>
      <c r="B64" s="17">
        <v>0</v>
      </c>
      <c r="C64" s="18"/>
      <c r="D64" s="17"/>
    </row>
    <row r="65" spans="1:4" ht="15.95" customHeight="1" x14ac:dyDescent="0.2">
      <c r="A65" s="20" t="s">
        <v>20</v>
      </c>
      <c r="B65" s="17">
        <v>0</v>
      </c>
      <c r="C65" s="18"/>
      <c r="D65" s="17"/>
    </row>
    <row r="66" spans="1:4" ht="15.95" customHeight="1" x14ac:dyDescent="0.2">
      <c r="A66" s="14" t="s">
        <v>46</v>
      </c>
      <c r="B66" s="17">
        <v>0</v>
      </c>
      <c r="C66" s="18"/>
      <c r="D66" s="17"/>
    </row>
    <row r="67" spans="1:4" ht="15.95" customHeight="1" x14ac:dyDescent="0.2">
      <c r="A67" s="21" t="s">
        <v>41</v>
      </c>
      <c r="B67" s="31">
        <v>0</v>
      </c>
      <c r="D67" s="31">
        <v>0</v>
      </c>
    </row>
    <row r="68" spans="1:4" ht="15.95" customHeight="1" x14ac:dyDescent="0.2">
      <c r="A68" s="32"/>
    </row>
    <row r="69" spans="1:4" ht="28.5" customHeight="1" x14ac:dyDescent="0.2">
      <c r="A69" s="21" t="s">
        <v>47</v>
      </c>
      <c r="B69" s="31">
        <v>0</v>
      </c>
      <c r="D69" s="31">
        <v>0</v>
      </c>
    </row>
    <row r="70" spans="1:4" ht="15.95" customHeight="1" x14ac:dyDescent="0.2">
      <c r="A70" s="32"/>
      <c r="B70" s="31"/>
      <c r="D70" s="31"/>
    </row>
    <row r="71" spans="1:4" ht="15.95" customHeight="1" thickBot="1" x14ac:dyDescent="0.25">
      <c r="A71" s="21" t="s">
        <v>48</v>
      </c>
      <c r="B71" s="33">
        <f>+B69+B50</f>
        <v>-32750544</v>
      </c>
      <c r="D71" s="33">
        <f>+D69+D50</f>
        <v>-14095483</v>
      </c>
    </row>
    <row r="72" spans="1:4" ht="15.95" customHeight="1" thickTop="1" x14ac:dyDescent="0.2">
      <c r="A72" s="14"/>
    </row>
    <row r="73" spans="1:4" ht="15.95" customHeight="1" x14ac:dyDescent="0.2">
      <c r="A73" s="12" t="s">
        <v>49</v>
      </c>
    </row>
    <row r="74" spans="1:4" ht="15.95" customHeight="1" x14ac:dyDescent="0.2">
      <c r="A74" s="14" t="s">
        <v>28</v>
      </c>
      <c r="B74" s="34"/>
      <c r="D74" s="34"/>
    </row>
    <row r="75" spans="1:4" ht="15.95" customHeight="1" x14ac:dyDescent="0.2">
      <c r="A75" s="14" t="s">
        <v>29</v>
      </c>
      <c r="B75" s="34"/>
      <c r="D7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30802f-85a2-4c69-a64a-b558207d988b" xsi:nil="true"/>
    <lcf76f155ced4ddcb4097134ff3c332f xmlns="a2947c1d-1138-4c84-bb29-7ec9192fb8d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0FFAA670318344B5E47A721E927401" ma:contentTypeVersion="13" ma:contentTypeDescription="Create a new document." ma:contentTypeScope="" ma:versionID="22ab8b10a3982cc24904520f2fd33c11">
  <xsd:schema xmlns:xsd="http://www.w3.org/2001/XMLSchema" xmlns:xs="http://www.w3.org/2001/XMLSchema" xmlns:p="http://schemas.microsoft.com/office/2006/metadata/properties" xmlns:ns2="a2947c1d-1138-4c84-bb29-7ec9192fb8d4" xmlns:ns3="b230802f-85a2-4c69-a64a-b558207d988b" targetNamespace="http://schemas.microsoft.com/office/2006/metadata/properties" ma:root="true" ma:fieldsID="08a6e0b8a03f8b10f85454b0d1d83717" ns2:_="" ns3:_="">
    <xsd:import namespace="a2947c1d-1138-4c84-bb29-7ec9192fb8d4"/>
    <xsd:import namespace="b230802f-85a2-4c69-a64a-b558207d98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47c1d-1138-4c84-bb29-7ec9192fb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ba21419-424d-4370-a277-c35fe25111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0802f-85a2-4c69-a64a-b558207d98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6ffca10-ad3c-479f-b7f0-7c8149e2b7ee}" ma:internalName="TaxCatchAll" ma:showField="CatchAllData" ma:web="b230802f-85a2-4c69-a64a-b558207d98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63B7E5-4CE1-4A55-8584-1949D7C7C872}">
  <ds:schemaRefs>
    <ds:schemaRef ds:uri="http://schemas.microsoft.com/office/2006/metadata/properties"/>
    <ds:schemaRef ds:uri="http://schemas.microsoft.com/office/infopath/2007/PartnerControls"/>
    <ds:schemaRef ds:uri="b230802f-85a2-4c69-a64a-b558207d988b"/>
    <ds:schemaRef ds:uri="a2947c1d-1138-4c84-bb29-7ec9192fb8d4"/>
  </ds:schemaRefs>
</ds:datastoreItem>
</file>

<file path=customXml/itemProps2.xml><?xml version="1.0" encoding="utf-8"?>
<ds:datastoreItem xmlns:ds="http://schemas.openxmlformats.org/officeDocument/2006/customXml" ds:itemID="{BDDCAE58-125A-4D85-B97F-E20DB5B716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47c1d-1138-4c84-bb29-7ec9192fb8d4"/>
    <ds:schemaRef ds:uri="b230802f-85a2-4c69-a64a-b558207d98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BDC110-70AF-4B20-86D2-20558A8B45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Ilir</dc:creator>
  <cp:lastModifiedBy>DELL</cp:lastModifiedBy>
  <dcterms:created xsi:type="dcterms:W3CDTF">2022-07-27T09:51:56Z</dcterms:created>
  <dcterms:modified xsi:type="dcterms:W3CDTF">2023-07-17T08:33:30Z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0x010100E90FFAA670318344B5E47A721E927401</vt:lpwstr>
  </property>
  <property fmtid="{D5CDD505-2E9C-101B-9397-08002B2CF9AE}" pid="3" name="MediaServiceImageTags">
    <vt:lpwstr/>
  </property>
</Properties>
</file>