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OneDrive\Desktop\Desktop\Ekaterina Strati\Ekaterina Strati PF\2022\QKB\"/>
    </mc:Choice>
  </mc:AlternateContent>
  <xr:revisionPtr revIDLastSave="0" documentId="13_ncr:1_{F46A4A90-9298-4ED1-ADD8-9F07B67CA8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C17" i="1" s="1"/>
  <c r="C25" i="1" s="1"/>
  <c r="C27" i="1" s="1"/>
  <c r="B17" i="1"/>
  <c r="B25" i="1" s="1"/>
  <c r="B27" i="1" s="1"/>
</calcChain>
</file>

<file path=xl/sharedStrings.xml><?xml version="1.0" encoding="utf-8"?>
<sst xmlns="http://schemas.openxmlformats.org/spreadsheetml/2006/main" count="25" uniqueCount="25">
  <si>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</si>
  <si>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</si>
  <si>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</si>
  <si>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</si>
  <si>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</si>
  <si>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</si>
  <si>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</si>
  <si>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</si>
  <si>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</si>
  <si>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</si>
  <si>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</si>
  <si>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</si>
  <si>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</si>
  <si>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</si>
  <si>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</si>
  <si>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</si>
  <si>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</si>
  <si>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</si>
  <si>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</si>
  <si>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</si>
  <si>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</si>
  <si>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</si>
  <si>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Pasqyrat financiare te vitit 2022</t>
  </si>
  <si>
    <t>31 Dhjetor 2022</t>
  </si>
  <si>
    <t>31 Dhjetor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</si>
</sst>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6"/>
      <color rgb="FFFF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1" fillId="0" borderId="0" xfId="0" applyFont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6" fillId="0" borderId="0" xfId="0" applyFont="1"/>
    <xf numFmtId="0" fontId="5" fillId="0" borderId="0" xfId="0" applyFont="1"/>
    <xf numFmtId="3" fontId="8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0" fillId="0" borderId="0" xfId="0" applyFont="1"/>
    <xf numFmtId="164" fontId="10" fillId="0" borderId="0" xfId="1" applyNumberFormat="1" applyFont="1" applyBorder="1"/>
    <xf numFmtId="3" fontId="2" fillId="0" borderId="0" xfId="0" applyNumberFormat="1" applyFont="1" applyAlignment="1">
      <alignment vertical="center"/>
    </xf>
    <xf numFmtId="0" fontId="5" fillId="0" borderId="0" xfId="2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4" fontId="2" fillId="2" borderId="0" xfId="1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43" fontId="6" fillId="0" borderId="0" xfId="1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9"/>
  <sheetViews>
    <sheetView tabSelected="1" workbookViewId="0">
      <selection activeCell="L1" sqref="L1:N30"/>
    </sheetView>
  </sheetViews>
  <sheetFormatPr defaultColWidth="9.109375" defaultRowHeight="13.8" x14ac:dyDescent="0.25"/>
  <cols>
    <col min="1" max="1" width="72.33203125" style="7" customWidth="1"/>
    <col min="2" max="2" width="15.88671875" style="7" customWidth="1"/>
    <col min="3" max="3" width="17.44140625" style="7" customWidth="1"/>
    <col min="4" max="5" width="9.109375" style="7"/>
    <col min="6" max="6" width="9.109375" style="7" customWidth="1"/>
    <col min="7" max="7" width="8.5546875" style="7" customWidth="1"/>
    <col min="8" max="10" width="9.109375" style="7"/>
    <col min="11" max="11" width="12.109375" style="7" customWidth="1"/>
    <col min="12" max="12" width="3.33203125" style="7" bestFit="1" customWidth="1"/>
    <col min="13" max="13" width="24.88671875" style="7" bestFit="1" customWidth="1"/>
    <col min="14" max="14" width="26.33203125" style="7" bestFit="1" customWidth="1"/>
    <col min="15" max="16384" width="9.109375" style="7"/>
  </cols>
  <sheetData>
    <row r="1" spans="1:14" x14ac:dyDescent="0.25">
      <c r="A1" s="14" t="s">
        <v>22</v>
      </c>
      <c r="N1" s="8"/>
    </row>
    <row r="2" spans="1:14" ht="15" customHeight="1" x14ac:dyDescent="0.25">
      <c r="A2" s="24" t="s">
        <v>21</v>
      </c>
      <c r="B2" s="9"/>
      <c r="C2" s="9"/>
    </row>
    <row r="3" spans="1:14" ht="15" customHeight="1" x14ac:dyDescent="0.25">
      <c r="A3" s="25"/>
      <c r="B3" s="10" t="s">
        <v>23</v>
      </c>
      <c r="C3" s="10" t="s">
        <v>24</v>
      </c>
    </row>
    <row r="4" spans="1:14" x14ac:dyDescent="0.25">
      <c r="A4" s="15" t="s">
        <v>20</v>
      </c>
      <c r="B4" s="11"/>
      <c r="C4" s="11"/>
    </row>
    <row r="5" spans="1:14" x14ac:dyDescent="0.25">
      <c r="B5" s="5"/>
      <c r="C5" s="11"/>
    </row>
    <row r="6" spans="1:14" x14ac:dyDescent="0.25">
      <c r="A6" s="3" t="s">
        <v>19</v>
      </c>
      <c r="B6" s="6">
        <v>13047181.423333298</v>
      </c>
      <c r="C6" s="12">
        <v>9494671</v>
      </c>
    </row>
    <row r="7" spans="1:14" x14ac:dyDescent="0.25">
      <c r="A7" s="3" t="s">
        <v>18</v>
      </c>
      <c r="B7" s="11"/>
      <c r="C7" s="11"/>
    </row>
    <row r="8" spans="1:14" x14ac:dyDescent="0.25">
      <c r="A8" s="3" t="s">
        <v>17</v>
      </c>
      <c r="B8" s="11"/>
      <c r="C8" s="11"/>
    </row>
    <row r="9" spans="1:14" x14ac:dyDescent="0.25">
      <c r="A9" s="3" t="s">
        <v>16</v>
      </c>
      <c r="B9" s="11"/>
      <c r="C9" s="11"/>
    </row>
    <row r="10" spans="1:14" x14ac:dyDescent="0.25">
      <c r="A10" s="3" t="s">
        <v>15</v>
      </c>
      <c r="B10" s="2"/>
      <c r="C10" s="11"/>
    </row>
    <row r="11" spans="1:14" x14ac:dyDescent="0.25">
      <c r="A11" s="3" t="s">
        <v>14</v>
      </c>
      <c r="B11" s="2"/>
      <c r="C11" s="11"/>
    </row>
    <row r="12" spans="1:14" x14ac:dyDescent="0.25">
      <c r="A12" s="3" t="s">
        <v>13</v>
      </c>
      <c r="B12" s="18">
        <f>SUM(B13:B14)</f>
        <v>-3283174.4555000002</v>
      </c>
      <c r="C12" s="18">
        <f>SUM(C13:C14)</f>
        <v>-2059245</v>
      </c>
    </row>
    <row r="13" spans="1:14" x14ac:dyDescent="0.25">
      <c r="A13" s="4" t="s">
        <v>12</v>
      </c>
      <c r="B13" s="6">
        <v>-2737376.5</v>
      </c>
      <c r="C13" s="12">
        <v>-1688050</v>
      </c>
    </row>
    <row r="14" spans="1:14" x14ac:dyDescent="0.25">
      <c r="A14" s="4" t="s">
        <v>11</v>
      </c>
      <c r="B14" s="6">
        <v>-545797.95550000004</v>
      </c>
      <c r="C14" s="12">
        <v>-371195</v>
      </c>
    </row>
    <row r="15" spans="1:14" x14ac:dyDescent="0.25">
      <c r="A15" s="3" t="s">
        <v>10</v>
      </c>
      <c r="B15" s="6">
        <v>-75993.369863013693</v>
      </c>
      <c r="C15" s="12">
        <v>-73470</v>
      </c>
    </row>
    <row r="16" spans="1:14" x14ac:dyDescent="0.25">
      <c r="A16" s="3" t="s">
        <v>9</v>
      </c>
      <c r="B16" s="6">
        <v>-1624812.7349999999</v>
      </c>
      <c r="C16" s="12">
        <v>-509908</v>
      </c>
    </row>
    <row r="17" spans="1:3" x14ac:dyDescent="0.25">
      <c r="A17" s="5" t="s">
        <v>8</v>
      </c>
      <c r="B17" s="19">
        <f>SUM(B6:B12,B15:B16)</f>
        <v>8063200.862970287</v>
      </c>
      <c r="C17" s="19">
        <f>SUM(C6:C12,C15:C16)</f>
        <v>6852048</v>
      </c>
    </row>
    <row r="18" spans="1:3" x14ac:dyDescent="0.25">
      <c r="A18" s="16"/>
      <c r="B18" s="13"/>
      <c r="C18" s="13"/>
    </row>
    <row r="19" spans="1:3" x14ac:dyDescent="0.25">
      <c r="A19" s="17" t="s">
        <v>7</v>
      </c>
      <c r="B19" s="5"/>
      <c r="C19" s="11"/>
    </row>
    <row r="20" spans="1:3" x14ac:dyDescent="0.25">
      <c r="A20" s="2" t="s">
        <v>6</v>
      </c>
      <c r="B20" s="6">
        <v>10.81</v>
      </c>
      <c r="C20" s="11"/>
    </row>
    <row r="21" spans="1:3" x14ac:dyDescent="0.25">
      <c r="A21" s="3" t="s">
        <v>5</v>
      </c>
      <c r="B21" s="6">
        <v>7736.779999999646</v>
      </c>
      <c r="C21" s="11"/>
    </row>
    <row r="22" spans="1:3" x14ac:dyDescent="0.25">
      <c r="A22" s="3" t="s">
        <v>4</v>
      </c>
      <c r="B22" s="2"/>
      <c r="C22" s="11"/>
    </row>
    <row r="23" spans="1:3" x14ac:dyDescent="0.25">
      <c r="A23" s="16" t="s">
        <v>3</v>
      </c>
      <c r="B23" s="20">
        <f>SUM(B20:B22)</f>
        <v>7747.5899999996464</v>
      </c>
      <c r="C23" s="20">
        <f>SUM(C20:C22)</f>
        <v>0</v>
      </c>
    </row>
    <row r="24" spans="1:3" x14ac:dyDescent="0.25">
      <c r="A24" s="1"/>
      <c r="B24" s="3"/>
      <c r="C24" s="11"/>
    </row>
    <row r="25" spans="1:3" ht="14.4" thickBot="1" x14ac:dyDescent="0.3">
      <c r="A25" s="1" t="s">
        <v>2</v>
      </c>
      <c r="B25" s="21">
        <f>B17+B23</f>
        <v>8070948.4529702868</v>
      </c>
      <c r="C25" s="21">
        <f>C17+C23</f>
        <v>6852048</v>
      </c>
    </row>
    <row r="26" spans="1:3" x14ac:dyDescent="0.25">
      <c r="A26" s="3" t="s">
        <v>1</v>
      </c>
      <c r="B26" s="6">
        <v>0</v>
      </c>
      <c r="C26" s="12">
        <v>0</v>
      </c>
    </row>
    <row r="27" spans="1:3" ht="14.4" thickBot="1" x14ac:dyDescent="0.3">
      <c r="A27" s="1" t="s">
        <v>0</v>
      </c>
      <c r="B27" s="22">
        <f>B25+B26</f>
        <v>8070948.4529702868</v>
      </c>
      <c r="C27" s="22">
        <f>C25+C26</f>
        <v>6852048</v>
      </c>
    </row>
    <row r="28" spans="1:3" ht="14.4" thickTop="1" x14ac:dyDescent="0.25"/>
    <row r="29" spans="1:3" x14ac:dyDescent="0.25">
      <c r="B29" s="23"/>
      <c r="C29" s="2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2023-07-19T07:30:05Z</dcterms:modified>
</cp:coreProperties>
</file>