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Materiale Eksperti\Auditime 2018\Global Gaz\Bilanci Global gas per qkr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<sst xmlns="http://schemas.openxmlformats.org/spreadsheetml/2006/main" count="408" uniqueCount="267">
  <si>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</si>
  <si>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</si>
  <si>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</si>
  <si>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</si>
  <si>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</si>
  <si>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</si>
  <si>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</si>
  <si>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</si>
  <si>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</si>
  <si>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</si>
  <si>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</si>
  <si>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</si>
  <si>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</si>
  <si>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</si>
  <si>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</si>
  <si>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</si>
  <si>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</si>
  <si>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</si>
  <si>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</si>
  <si>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</si>
  <si>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</si>
  <si>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</si>
  <si>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</si>
  <si>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</si>
  <si>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</si>
  <si>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</si>
  <si>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</si>
  <si>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</si>
  <si>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</si>
  <si>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</si>
  <si>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</si>
  <si>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</si>
  <si>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</si>
  <si>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</si>
  <si>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</si>
  <si>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</si>
  <si>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</si>
  <si>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</si>
  <si>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</si>
  <si>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</si>
  <si>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</si>
  <si>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</si>
  <si>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</si>
  <si>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</si>
  <si>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</si>
  <si>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</si>
  <si>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</si>
  <si>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</si>
  <si>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</si>
  <si>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</si>
  <si>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</si>
  <si>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</si>
  <si>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</si>
  <si>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</si>
  <si>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</si>
  <si>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</si>
  <si>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</si>
  <si>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</si>
  <si>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</si>
  <si>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</si>
  <si>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</si>
  <si>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</si>
  <si>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</si>
  <si>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</si>
  <si>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</si>
  <si>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</si>
  <si>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</si>
  <si>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</si>
  <si>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</si>
  <si>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</si>
  <si>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</si>
  <si>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</si>
  <si>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</si>
  <si>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</si>
  <si>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</si>
  <si>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</si>
  <si>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</si>
  <si>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</si>
  <si>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</si>
  <si>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</si>
  <si>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</si>
  <si>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</si>
  <si>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</si>
  <si>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</si>
  <si>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</si>
  <si>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</si>
  <si>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</si>
  <si>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</si>
  <si>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</si>
  <si>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</si>
  <si>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</si>
  <si>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</si>
  <si>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</si>
  <si>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</si>
  <si>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</si>
  <si>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</si>
  <si>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</si>
  <si>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</si>
  <si>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</si>
  <si>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</si>
  <si>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</si>
  <si>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</si>
  <si>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</si>
  <si>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</si>
  <si>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</si>
  <si>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</si>
  <si>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</si>
  <si>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</si>
  <si>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</si>
  <si>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</si>
  <si>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</si>
  <si>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</si>
  <si>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</si>
  <si>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</si>
  <si>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</si>
  <si>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</si>
  <si>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</si>
  <si>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</si>
  <si>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</si>
  <si>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</si>
  <si>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</si>
  <si>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</si>
  <si>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</si>
  <si>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</si>
  <si>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</si>
  <si>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</si>
  <si>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</si>
  <si>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</si>
  <si>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</si>
  <si>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</si>
  <si>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</si>
  <si>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</si>
  <si>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</si>
  <si>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</si>
  <si>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</si>
  <si>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</si>
  <si>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</si>
  <si>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</si>
  <si>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</si>
  <si>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</si>
  <si>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</si>
  <si>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</si>
  <si>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</si>
  <si>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</si>
  <si>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</si>
  <si>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</si>
  <si>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</si>
  <si>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</si>
  <si>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</si>
  <si>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</si>
  <si>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</si>
  <si>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</si>
  <si>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</si>
  <si>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</si>
  <si>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</si>
  <si>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</si>
  <si>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</si>
  <si>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</si>
  <si>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</si>
  <si>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</si>
  <si>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</si>
  <si>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</si>
  <si>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</si>
  <si>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</si>
  <si>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</si>
  <si>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</si>
  <si>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</si>
  <si>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</si>
  <si>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</si>
  <si>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</si>
  <si>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</si>
  <si>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</si>
  <si>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</si>
  <si>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</si>
  <si>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</si>
  <si>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</si>
  <si>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</si>
  <si>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</si>
  <si>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</si>
  <si>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</si>
  <si>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</si>
  <si>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</si>
  <si>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</si>
  <si>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</si>
  <si>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</si>
  <si>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</si>
  <si>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</si>
  <si>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</si>
  <si>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</si>
  <si>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</si>
  <si>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</si>
  <si>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</si>
  <si>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</si>
  <si>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</si>
  <si>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</si>
  <si>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</si>
  <si>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</si>
  <si>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</si>
  <si>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</si>
  <si>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</si>
  <si>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</si>
  <si>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</si>
  <si>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</si>
  <si>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</si>
  <si>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</si>
  <si>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</si>
  <si>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</si>
  <si>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</si>
  <si>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</si>
  <si>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</si>
  <si>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</si>
  <si>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</si>
  <si>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</si>
  <si>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</si>
  <si>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</si>
  <si>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</si>
  <si>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</si>
  <si>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</si>
  <si>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</si>
  <si>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</si>
  <si>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</si>
  <si>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</si>
  <si>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</si>
  <si>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</si>
  <si>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</si>
  <si>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</si>
  <si>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</si>
  <si>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</si>
  <si>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</si>
  <si>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</si>
  <si>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</si>
  <si>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</si>
  <si>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</si>
  <si>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</si>
  <si>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</si>
  <si>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</si>
  <si>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</si>
  <si>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</si>
  <si>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</si>
  <si>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</si>
  <si>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</si>
  <si>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</si>
  <si>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</si>
  <si>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</si>
  <si>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</si>
  <si>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</si>
  <si>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</si>
  <si>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</si>
  <si>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</si>
  <si>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</si>
  <si>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</si>
  <si>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</si>
  <si>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</si>
  <si>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</si>
  <si>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</si>
  <si>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</si>
  <si>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</si>
  <si>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</si>
  <si>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</si>
  <si>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</si>
  <si>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</si>
  <si>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</si>
  <si>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</si>
  <si>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</si>
  <si>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</si>
  <si>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GLOBAL GAZ SHA</t>
  </si>
  <si>
    <t>K12516401E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</si>
</sst>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8" zoomScaleNormal="100" workbookViewId="0">
      <selection activeCell="F58" sqref="F58"/>
    </sheetView>
  </sheetViews>
  <sheetFormatPr defaultRowHeight="15"/>
  <cols>
    <col min="1" max="1" width="110.5703125" style="40" customWidth="1"/>
    <col min="2" max="2" width="15.7109375" style="39" customWidth="1"/>
    <col min="3" max="3" width="5.14062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264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259</v>
      </c>
      <c r="B10" s="53">
        <v>534917807</v>
      </c>
      <c r="D10" s="53">
        <v>592393323</v>
      </c>
    </row>
    <row r="11" spans="1:4">
      <c r="A11" s="52" t="s">
        <v>261</v>
      </c>
      <c r="B11" s="53"/>
      <c r="D11" s="53"/>
    </row>
    <row r="12" spans="1:4">
      <c r="A12" s="52" t="s">
        <v>262</v>
      </c>
      <c r="B12" s="53"/>
      <c r="D12" s="53"/>
    </row>
    <row r="13" spans="1:4">
      <c r="A13" s="52" t="s">
        <v>263</v>
      </c>
      <c r="B13" s="53"/>
      <c r="D13" s="53"/>
    </row>
    <row r="14" spans="1:4">
      <c r="A14" s="52" t="s">
        <v>260</v>
      </c>
      <c r="B14" s="53">
        <v>977619</v>
      </c>
      <c r="D14" s="53"/>
    </row>
    <row r="15" spans="1:4">
      <c r="A15" s="43" t="s">
        <v>216</v>
      </c>
      <c r="B15" s="53"/>
      <c r="D15" s="53"/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>
        <v>-493300462</v>
      </c>
      <c r="D19" s="53">
        <v>-526040749</v>
      </c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-10978769</v>
      </c>
      <c r="D22" s="53">
        <v>-13278461</v>
      </c>
    </row>
    <row r="23" spans="1:4">
      <c r="A23" s="52" t="s">
        <v>246</v>
      </c>
      <c r="B23" s="53">
        <v>-1731222</v>
      </c>
      <c r="D23" s="53">
        <v>-2089591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>
        <v>-5430795</v>
      </c>
      <c r="D26" s="53">
        <v>-5643358</v>
      </c>
    </row>
    <row r="27" spans="1:4">
      <c r="A27" s="43" t="s">
        <v>221</v>
      </c>
      <c r="B27" s="53">
        <v>-24060759</v>
      </c>
      <c r="D27" s="53">
        <v>-30632141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256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255</v>
      </c>
      <c r="B33" s="53">
        <v>2809727</v>
      </c>
      <c r="D33" s="53">
        <v>329135</v>
      </c>
    </row>
    <row r="34" spans="1:4" ht="15" customHeight="1">
      <c r="A34" s="52" t="s">
        <v>251</v>
      </c>
      <c r="B34" s="53"/>
      <c r="D34" s="53">
        <v>146778</v>
      </c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252</v>
      </c>
      <c r="B37" s="53">
        <v>-1404154</v>
      </c>
      <c r="D37" s="53">
        <v>-3094430</v>
      </c>
    </row>
    <row r="38" spans="1:4">
      <c r="A38" s="52" t="s">
        <v>254</v>
      </c>
      <c r="B38" s="53"/>
      <c r="D38" s="53"/>
    </row>
    <row r="39" spans="1:4">
      <c r="A39" s="52" t="s">
        <v>253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5" t="s">
        <v>257</v>
      </c>
      <c r="B41" s="53"/>
      <c r="D41" s="53"/>
    </row>
    <row r="42" spans="1:4">
      <c r="A42" s="43" t="s">
        <v>224</v>
      </c>
      <c r="B42" s="50">
        <f>SUM(B9:B41)</f>
        <v>1798992</v>
      </c>
      <c r="D42" s="50">
        <f>SUM(D9:D41)</f>
        <v>12090506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-290474</v>
      </c>
      <c r="D44" s="53">
        <v>-1829862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55">
        <f>SUM(B42:B46)</f>
        <v>1508518</v>
      </c>
      <c r="D47" s="55">
        <f>SUM(D42:D46)</f>
        <v>10260644</v>
      </c>
    </row>
    <row r="48" spans="1:4" ht="15.75" thickBot="1">
      <c r="A48" s="56"/>
      <c r="B48" s="57"/>
      <c r="D48" s="57"/>
    </row>
    <row r="49" spans="1:4" ht="15.75" thickTop="1">
      <c r="A49" s="58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6" t="s">
        <v>214</v>
      </c>
      <c r="B54" s="54"/>
      <c r="D54" s="54"/>
    </row>
    <row r="55" spans="1:4">
      <c r="A55" s="58" t="s">
        <v>242</v>
      </c>
      <c r="B55" s="59">
        <f>SUM(B50:B54)</f>
        <v>0</v>
      </c>
      <c r="D55" s="59">
        <f>SUM(D50:D54)</f>
        <v>0</v>
      </c>
    </row>
    <row r="56" spans="1:4">
      <c r="A56" s="60"/>
      <c r="B56" s="61"/>
      <c r="D56" s="61"/>
    </row>
    <row r="57" spans="1:4" ht="15.75" thickBot="1">
      <c r="A57" s="58" t="s">
        <v>243</v>
      </c>
      <c r="B57" s="62">
        <f>B47+B55</f>
        <v>1508518</v>
      </c>
      <c r="D57" s="62">
        <f>D47+D55</f>
        <v>10260644</v>
      </c>
    </row>
    <row r="58" spans="1:4" ht="15.75" thickTop="1">
      <c r="A58" s="60"/>
      <c r="B58" s="61"/>
      <c r="D58" s="61"/>
    </row>
    <row r="59" spans="1:4">
      <c r="A59" s="63" t="s">
        <v>234</v>
      </c>
      <c r="B59" s="61"/>
      <c r="D59" s="61"/>
    </row>
    <row r="60" spans="1:4">
      <c r="A60" s="60" t="s">
        <v>227</v>
      </c>
      <c r="B60" s="53"/>
      <c r="D60" s="53"/>
    </row>
    <row r="61" spans="1:4">
      <c r="A61" s="60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258</v>
      </c>
      <c r="B64" s="37"/>
      <c r="D64" s="37"/>
    </row>
    <row r="65" spans="1:4">
      <c r="A65" s="64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2019-07-17T17:16:01Z</dcterms:modified>
</cp:coreProperties>
</file>