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<sst xmlns="http://schemas.openxmlformats.org/spreadsheetml/2006/main" count="408" uniqueCount="267">
  <si>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</si>
  <si>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</si>
  <si>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</si>
  <si>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</si>
  <si>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</si>
  <si>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</si>
  <si>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</si>
  <si>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</si>
  <si>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</si>
  <si>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</si>
  <si>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</si>
  <si>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</si>
  <si>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</si>
  <si>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</si>
  <si>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</si>
  <si>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</si>
  <si>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</si>
  <si>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</si>
  <si>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</si>
  <si>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</si>
  <si>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</si>
  <si>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</si>
  <si>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</si>
  <si>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</si>
  <si>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</si>
  <si>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</si>
  <si>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</si>
  <si>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</si>
  <si>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</si>
  <si>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</si>
  <si>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</si>
  <si>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</si>
  <si>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</si>
  <si>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</si>
  <si>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</si>
  <si>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</si>
  <si>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</si>
  <si>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</si>
  <si>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</si>
  <si>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</si>
  <si>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</si>
  <si>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</si>
  <si>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</si>
  <si>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</si>
  <si>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</si>
  <si>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</si>
  <si>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</si>
  <si>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</si>
  <si>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</si>
  <si>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</si>
  <si>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</si>
  <si>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</si>
  <si>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</si>
  <si>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</si>
  <si>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</si>
  <si>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</si>
  <si>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</si>
  <si>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</si>
  <si>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</si>
  <si>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</si>
  <si>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</si>
  <si>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</si>
  <si>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</si>
  <si>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</si>
  <si>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</si>
  <si>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</si>
  <si>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</si>
  <si>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</si>
  <si>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</si>
  <si>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</si>
  <si>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</si>
  <si>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</si>
  <si>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</si>
  <si>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</si>
  <si>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</si>
  <si>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</si>
  <si>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</si>
  <si>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</si>
  <si>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</si>
  <si>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</si>
  <si>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</si>
  <si>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</si>
  <si>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</si>
  <si>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</si>
  <si>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</si>
  <si>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</si>
  <si>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</si>
  <si>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</si>
  <si>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</si>
  <si>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</si>
  <si>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</si>
  <si>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</si>
  <si>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</si>
  <si>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</si>
  <si>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</si>
  <si>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</si>
  <si>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</si>
  <si>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</si>
  <si>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</si>
  <si>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</si>
  <si>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</si>
  <si>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</si>
  <si>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</si>
  <si>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</si>
  <si>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</si>
  <si>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</si>
  <si>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</si>
  <si>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</si>
  <si>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</si>
  <si>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</si>
  <si>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</si>
  <si>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</si>
  <si>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</si>
  <si>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</si>
  <si>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</si>
  <si>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</si>
  <si>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</si>
  <si>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</si>
  <si>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</si>
  <si>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</si>
  <si>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</si>
  <si>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</si>
  <si>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</si>
  <si>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</si>
  <si>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</si>
  <si>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</si>
  <si>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</si>
  <si>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</si>
  <si>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</si>
  <si>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</si>
  <si>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</si>
  <si>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</si>
  <si>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</si>
  <si>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</si>
  <si>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</si>
  <si>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</si>
  <si>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</si>
  <si>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</si>
  <si>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</si>
  <si>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</si>
  <si>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</si>
  <si>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</si>
  <si>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</si>
  <si>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</si>
  <si>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</si>
  <si>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</si>
  <si>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</si>
  <si>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</si>
  <si>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</si>
  <si>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</si>
  <si>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</si>
  <si>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</si>
  <si>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</si>
  <si>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</si>
  <si>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</si>
  <si>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</si>
  <si>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</si>
  <si>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</si>
  <si>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</si>
  <si>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</si>
  <si>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</si>
  <si>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</si>
  <si>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</si>
  <si>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</si>
  <si>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</si>
  <si>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</si>
  <si>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</si>
  <si>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</si>
  <si>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</si>
  <si>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</si>
  <si>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</si>
  <si>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</si>
  <si>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</si>
  <si>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</si>
  <si>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</si>
  <si>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</si>
  <si>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</si>
  <si>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</si>
  <si>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</si>
  <si>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</si>
  <si>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</si>
  <si>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</si>
  <si>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</si>
  <si>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</si>
  <si>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</si>
  <si>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</si>
  <si>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</si>
  <si>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</si>
  <si>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</si>
  <si>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</si>
  <si>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</si>
  <si>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</si>
  <si>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</si>
  <si>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</si>
  <si>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</si>
  <si>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</si>
  <si>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</si>
  <si>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</si>
  <si>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</si>
  <si>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</si>
  <si>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</si>
  <si>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</si>
  <si>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</si>
  <si>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</si>
  <si>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</si>
  <si>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</si>
  <si>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</si>
  <si>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</si>
  <si>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</si>
  <si>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</si>
  <si>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</si>
  <si>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</si>
  <si>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</si>
  <si>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</si>
  <si>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</si>
  <si>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</si>
  <si>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</si>
  <si>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</si>
  <si>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</si>
  <si>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</si>
  <si>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</si>
  <si>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</si>
  <si>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</si>
  <si>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</si>
  <si>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</si>
  <si>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</si>
  <si>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</si>
  <si>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</si>
  <si>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</si>
  <si>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</si>
  <si>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</si>
  <si>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</si>
  <si>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</si>
  <si>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</si>
  <si>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</si>
  <si>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</si>
  <si>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</si>
  <si>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</si>
  <si>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</si>
  <si>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</si>
  <si>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</si>
  <si>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</si>
  <si>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</si>
  <si>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</si>
  <si>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</si>
  <si>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</si>
  <si>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</si>
  <si>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</si>
  <si>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</si>
  <si>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</si>
  <si>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</si>
  <si>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</si>
  <si>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</si>
  <si>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</si>
  <si>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</si>
  <si>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</si>
  <si>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</si>
  <si>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</si>
  <si>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</si>
  <si>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</si>
  <si>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</si>
  <si>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</si>
  <si>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</si>
  <si>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</si>
  <si>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</si>
  <si>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</si>
  <si>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Global Gaz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</si>
</sst>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266</v>
      </c>
    </row>
    <row r="3" spans="1:5">
      <c r="A3" s="49" t="s">
        <v>239</v>
      </c>
    </row>
    <row r="4" spans="1:5">
      <c r="A4" s="49" t="s">
        <v>240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382190734</v>
      </c>
      <c r="C10" s="51"/>
      <c r="D10" s="63">
        <v>485728510</v>
      </c>
      <c r="E10" s="50"/>
    </row>
    <row r="11" spans="1:5">
      <c r="A11" s="62" t="s">
        <v>262</v>
      </c>
      <c r="B11" s="63">
        <v>3783736</v>
      </c>
      <c r="C11" s="51"/>
      <c r="D11" s="63">
        <v>3382843</v>
      </c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-325914987</v>
      </c>
      <c r="C19" s="51"/>
      <c r="D19" s="63">
        <v>-422444214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-11966703</v>
      </c>
      <c r="C22" s="51"/>
      <c r="D22" s="63">
        <v>-11740521</v>
      </c>
      <c r="E22" s="50"/>
    </row>
    <row r="23" spans="1:5">
      <c r="A23" s="62" t="s">
        <v>247</v>
      </c>
      <c r="B23" s="63">
        <v>-1896985</v>
      </c>
      <c r="C23" s="51"/>
      <c r="D23" s="63">
        <v>-1859227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-5326196</v>
      </c>
      <c r="C26" s="51"/>
      <c r="D26" s="63">
        <v>-5555231</v>
      </c>
      <c r="E26" s="50"/>
    </row>
    <row r="27" spans="1:5">
      <c r="A27" s="44" t="s">
        <v>221</v>
      </c>
      <c r="B27" s="63">
        <v>-22356220</v>
      </c>
      <c r="C27" s="51"/>
      <c r="D27" s="63">
        <v>-30047425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>
        <v>20797</v>
      </c>
      <c r="C33" s="51"/>
      <c r="D33" s="63">
        <v>62256</v>
      </c>
      <c r="E33" s="50"/>
    </row>
    <row r="34" spans="1:5" ht="15" customHeight="1">
      <c r="A34" s="62" t="s">
        <v>252</v>
      </c>
      <c r="B34" s="63">
        <v>-6398807</v>
      </c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-2861024</v>
      </c>
      <c r="C37" s="51"/>
      <c r="D37" s="63">
        <v>-3280865</v>
      </c>
      <c r="E37" s="50"/>
    </row>
    <row r="38" spans="1:5">
      <c r="A38" s="62" t="s">
        <v>255</v>
      </c>
      <c r="B38" s="63">
        <v>-880276</v>
      </c>
      <c r="C38" s="51"/>
      <c r="D38" s="63">
        <v>-1506629</v>
      </c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8394069</v>
      </c>
      <c r="C42" s="54"/>
      <c r="D42" s="53">
        <f>SUM(D9:D41)</f>
        <v>12739497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-1409086</v>
      </c>
      <c r="C44" s="51"/>
      <c r="D44" s="63">
        <v>-2654973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6984983</v>
      </c>
      <c r="C47" s="57"/>
      <c r="D47" s="66">
        <f>SUM(D42:D46)</f>
        <v>10084524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6984983</v>
      </c>
      <c r="C57" s="76"/>
      <c r="D57" s="75">
        <f>D47+D55</f>
        <v>10084524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 gaz sha</cp:lastModifiedBy>
  <cp:lastPrinted>2021-07-08T08:34:46Z</cp:lastPrinted>
  <dcterms:created xsi:type="dcterms:W3CDTF">2012-01-19T09:31:29Z</dcterms:created>
  <dcterms:modified xsi:type="dcterms:W3CDTF">2021-07-09T07:08:59Z</dcterms:modified>
</cp:coreProperties>
</file>