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Te dhena\BILANCE TE SKANUARA 2022\AGA 1 SHPK\QKB\"/>
    </mc:Choice>
  </mc:AlternateContent>
  <bookViews>
    <workbookView xWindow="-120" yWindow="-120" windowWidth="25440" windowHeight="15390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B62" i="18" s="1"/>
  <c r="D57" i="18"/>
  <c r="D62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<sst xmlns="http://schemas.openxmlformats.org/spreadsheetml/2006/main" count="414" uniqueCount="271">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</sst>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_Pasqyra%20e%20pozicionit%20financiar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4093390</v>
          </cell>
          <cell r="D106">
            <v>12606756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D38" sqref="D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320295865</v>
      </c>
      <c r="C10" s="52"/>
      <c r="D10" s="64">
        <v>261375076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>
        <v>6233360</v>
      </c>
      <c r="E16" s="51"/>
      <c r="F16" s="42"/>
    </row>
    <row r="17" spans="1:6">
      <c r="A17" s="45" t="s">
        <v>218</v>
      </c>
      <c r="B17" s="64">
        <v>58700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-293794733</v>
      </c>
      <c r="C19" s="52"/>
      <c r="D19" s="64">
        <v>-229503513</v>
      </c>
      <c r="E19" s="51"/>
      <c r="F19" s="42"/>
    </row>
    <row r="20" spans="1:6">
      <c r="A20" s="63" t="s">
        <v>247</v>
      </c>
      <c r="B20" s="64">
        <v>-8054840</v>
      </c>
      <c r="C20" s="52"/>
      <c r="D20" s="64">
        <v>-6033335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-6164182</v>
      </c>
      <c r="C22" s="52"/>
      <c r="D22" s="64">
        <v>-5926154</v>
      </c>
      <c r="E22" s="51"/>
      <c r="F22" s="42"/>
    </row>
    <row r="23" spans="1:6">
      <c r="A23" s="63" t="s">
        <v>249</v>
      </c>
      <c r="B23" s="64">
        <v>-1029418</v>
      </c>
      <c r="C23" s="52"/>
      <c r="D23" s="64">
        <v>-989668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-3929976</v>
      </c>
      <c r="C26" s="52"/>
      <c r="D26" s="64">
        <v>-8320431</v>
      </c>
      <c r="E26" s="51"/>
      <c r="F26" s="42"/>
    </row>
    <row r="27" spans="1:6">
      <c r="A27" s="45" t="s">
        <v>221</v>
      </c>
      <c r="B27" s="64">
        <v>-2758</v>
      </c>
      <c r="C27" s="52"/>
      <c r="D27" s="64">
        <v>-39626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-2248485</v>
      </c>
      <c r="C38" s="52"/>
      <c r="D38" s="64">
        <v>-1470888</v>
      </c>
      <c r="E38" s="51"/>
      <c r="F38" s="42"/>
    </row>
    <row r="39" spans="1:6">
      <c r="A39" s="63" t="s">
        <v>256</v>
      </c>
      <c r="B39" s="64">
        <v>-313933</v>
      </c>
      <c r="C39" s="52"/>
      <c r="D39" s="64">
        <v>-486350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4816240</v>
      </c>
      <c r="C42" s="55"/>
      <c r="D42" s="54">
        <f>SUM(D9:D41)</f>
        <v>14838471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-722850</v>
      </c>
      <c r="C44" s="52"/>
      <c r="D44" s="64">
        <v>-2231715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4093390</v>
      </c>
      <c r="C47" s="58"/>
      <c r="D47" s="67">
        <f>SUM(D42:D46)</f>
        <v>12606756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4093390</v>
      </c>
      <c r="C57" s="77"/>
      <c r="D57" s="76">
        <f>D47+D55</f>
        <v>12606756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84">
        <f>B57-'[1]1-Pasqyra e Pozicioni Financiar'!$B$106</f>
        <v>0</v>
      </c>
      <c r="C62" s="39"/>
      <c r="D62" s="84">
        <f>D57-'[1]1-Pasqyra e Pozicioni Financiar'!$D$106</f>
        <v>0</v>
      </c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Eda</cp:lastModifiedBy>
  <cp:lastPrinted>2016-10-03T09:59:38Z</cp:lastPrinted>
  <dcterms:created xsi:type="dcterms:W3CDTF">2012-01-19T09:31:29Z</dcterms:created>
  <dcterms:modified xsi:type="dcterms:W3CDTF">2023-07-19T14:17:41Z</dcterms:modified>
</cp:coreProperties>
</file>