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22"/>
  <c r="N6"/>
  <c r="N19"/>
  <c r="N10"/>
  <c r="N14"/>
  <c r="M9"/>
  <c r="M22"/>
  <c r="N26"/>
  <c r="N9"/>
  <c r="N7"/>
  <c r="M15"/>
  <c r="M26"/>
  <c r="M12"/>
  <c r="M14"/>
  <c r="M13"/>
  <c r="N15"/>
  <c r="N8"/>
  <c r="N21"/>
  <c r="M20"/>
  <c r="M16"/>
  <c r="M25"/>
  <c r="M23"/>
  <c r="M21"/>
  <c r="N11"/>
  <c r="M24"/>
  <c r="N12"/>
  <c r="N23"/>
  <c r="N25"/>
  <c r="M18"/>
  <c r="N27"/>
  <c r="N16"/>
  <c r="M27"/>
  <c r="M19"/>
  <c r="M8"/>
  <c r="N18"/>
  <c r="M6"/>
  <c r="M7"/>
  <c r="N13"/>
  <c r="M10"/>
  <c r="N17"/>
  <c r="N20"/>
  <c r="M11"/>
  <c r="M17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<sst xmlns="http://schemas.openxmlformats.org/spreadsheetml/2006/main" count="28" uniqueCount="27">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</sst>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8" sqref="F8"/>
    </sheetView>
  </sheetViews>
  <sheetFormatPr defaultRowHeight="15"/>
  <cols>
    <col min="1" max="1" width="72.28515625" customWidth="1"/>
    <col min="2" max="3" width="16.5703125" style="12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4933983.49</v>
      </c>
      <c r="C6" s="14">
        <v>2829424.23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-1060898</v>
      </c>
      <c r="C12" s="18">
        <f>SUM(C13:C14)</f>
        <v>-1385818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-910128</v>
      </c>
      <c r="C13" s="14">
        <v>-1207348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-150770</v>
      </c>
      <c r="C14" s="14">
        <v>-178470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-121777</v>
      </c>
      <c r="C15" s="14">
        <v>-64418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v>-1510591.7</v>
      </c>
      <c r="C16" s="14">
        <v>-1163148.8899999999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2240716.79</v>
      </c>
      <c r="C17" s="20">
        <f>SUM(C6:C12,C15:C16)</f>
        <v>216039.34000000008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>
        <v>54.99</v>
      </c>
      <c r="C20" s="14">
        <v>2063.44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SUM(B20:B22)</f>
        <v>54.99</v>
      </c>
      <c r="C23" s="20">
        <f>SUM(C20:C22)</f>
        <v>2063.44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B23+B17</f>
        <v>2240771.7800000003</v>
      </c>
      <c r="C25" s="24">
        <f>C23+C17</f>
        <v>218102.78000000009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B26+B25</f>
        <v>2240771.7800000003</v>
      </c>
      <c r="C27" s="25">
        <f>C26+C25</f>
        <v>218102.78000000009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2020-07-20T23:20:14Z</dcterms:modified>
</cp:coreProperties>
</file>