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SIDA 2017-2023\2023\Bilancet 2022\HE &amp; SK Bilanc 2022\"/>
    </mc:Choice>
  </mc:AlternateContent>
  <bookViews>
    <workbookView xWindow="0" yWindow="0" windowWidth="28800" windowHeight="1413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<sst xmlns="http://schemas.openxmlformats.org/spreadsheetml/2006/main" count="406" uniqueCount="264">
  <si>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</si>
  <si>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</si>
  <si>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</si>
  <si>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</si>
  <si>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</si>
  <si>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</si>
  <si>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</si>
  <si>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</si>
  <si>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</si>
  <si>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</si>
  <si>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</si>
  <si>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</si>
  <si>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</si>
  <si>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</si>
  <si>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</si>
  <si>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</si>
  <si>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</si>
  <si>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</si>
  <si>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</si>
  <si>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</si>
  <si>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</si>
  <si>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</si>
  <si>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</si>
  <si>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</si>
  <si>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</si>
  <si>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</si>
  <si>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</si>
  <si>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</si>
  <si>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</si>
  <si>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</si>
  <si>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</si>
  <si>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</si>
  <si>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</si>
  <si>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</si>
  <si>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</si>
  <si>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</si>
  <si>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</si>
  <si>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</si>
  <si>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</si>
  <si>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</si>
  <si>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</si>
  <si>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</si>
  <si>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</si>
  <si>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</si>
  <si>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</si>
  <si>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</si>
  <si>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</si>
  <si>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</si>
  <si>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</si>
  <si>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</si>
  <si>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</si>
  <si>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</si>
  <si>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</si>
  <si>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</si>
  <si>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</si>
  <si>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</si>
  <si>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</si>
  <si>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</si>
  <si>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</si>
  <si>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</si>
  <si>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</si>
  <si>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</si>
  <si>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</si>
  <si>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</si>
  <si>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</si>
  <si>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</si>
  <si>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</si>
  <si>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</si>
  <si>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</si>
  <si>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</si>
  <si>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</si>
  <si>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</si>
  <si>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</si>
  <si>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</si>
  <si>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</si>
  <si>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</si>
  <si>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</si>
  <si>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</si>
  <si>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</si>
  <si>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</si>
  <si>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</si>
  <si>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</si>
  <si>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</si>
  <si>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</si>
  <si>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</si>
  <si>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</si>
  <si>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</si>
  <si>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</si>
  <si>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</si>
  <si>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</si>
  <si>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</si>
  <si>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</si>
  <si>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</si>
  <si>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</si>
  <si>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</si>
  <si>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</si>
  <si>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</si>
  <si>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</si>
  <si>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</si>
  <si>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</si>
  <si>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</si>
  <si>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</si>
  <si>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</si>
  <si>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</si>
  <si>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</si>
  <si>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</si>
  <si>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</si>
  <si>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</si>
  <si>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</si>
  <si>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</si>
  <si>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</si>
  <si>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</si>
  <si>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</si>
  <si>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</si>
  <si>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</si>
  <si>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</si>
  <si>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</si>
  <si>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</si>
  <si>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</si>
  <si>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</si>
  <si>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</si>
  <si>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</si>
  <si>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</si>
  <si>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</si>
  <si>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</si>
  <si>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</si>
  <si>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</si>
  <si>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</si>
  <si>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</si>
  <si>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</si>
  <si>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</si>
  <si>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</si>
  <si>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</si>
  <si>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</si>
  <si>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</si>
  <si>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</si>
  <si>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</si>
  <si>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</si>
  <si>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</si>
  <si>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</si>
  <si>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</si>
  <si>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</si>
  <si>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</si>
  <si>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</si>
  <si>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</si>
  <si>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</si>
  <si>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</si>
  <si>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</si>
  <si>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</si>
  <si>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</si>
  <si>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</si>
  <si>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</si>
  <si>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</si>
  <si>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</si>
  <si>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</si>
  <si>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</si>
  <si>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</si>
  <si>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</si>
  <si>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</si>
  <si>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</si>
  <si>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</si>
  <si>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</si>
  <si>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</si>
  <si>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</si>
  <si>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</si>
  <si>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</si>
  <si>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</si>
  <si>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</si>
  <si>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</si>
  <si>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</si>
  <si>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</si>
  <si>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</si>
  <si>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</si>
  <si>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</si>
  <si>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</si>
  <si>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</si>
  <si>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</si>
  <si>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</si>
  <si>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</si>
  <si>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</si>
  <si>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</si>
  <si>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</si>
  <si>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</si>
  <si>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</si>
  <si>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</si>
  <si>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</si>
  <si>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</si>
  <si>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</si>
  <si>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</si>
  <si>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</si>
  <si>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</si>
  <si>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</si>
  <si>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</si>
  <si>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</si>
  <si>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</si>
  <si>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</si>
  <si>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</si>
  <si>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</si>
  <si>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</si>
  <si>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</si>
  <si>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</si>
  <si>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</si>
  <si>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</si>
  <si>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</si>
  <si>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</si>
  <si>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</si>
  <si>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</si>
  <si>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</si>
  <si>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</si>
  <si>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</si>
  <si>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</si>
  <si>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</si>
  <si>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</si>
  <si>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</si>
  <si>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</si>
  <si>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</si>
  <si>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</si>
  <si>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</si>
  <si>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</si>
  <si>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</si>
  <si>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</si>
  <si>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</si>
  <si>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</si>
  <si>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</si>
  <si>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</si>
  <si>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</si>
  <si>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</si>
  <si>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</si>
  <si>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</si>
  <si>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</si>
  <si>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</si>
  <si>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</si>
  <si>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</si>
  <si>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</si>
  <si>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</si>
  <si>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</si>
  <si>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</si>
  <si>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</si>
  <si>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</si>
  <si>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</si>
  <si>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</si>
  <si>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</si>
  <si>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</si>
  <si>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</si>
  <si>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</si>
  <si>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</si>
  <si>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</si>
  <si>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</si>
  <si>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</si>
  <si>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</si>
  <si>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</si>
  <si>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</si>
  <si>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</si>
  <si>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</si>
  <si>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</si>
  <si>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</si>
  <si>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</si>
  <si>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</si>
  <si>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</si>
  <si>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</si>
  <si>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</si>
  <si>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2022</t>
  </si>
  <si>
    <t>HE &amp; SK 11</t>
  </si>
  <si>
    <t>L19008502B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</si>
</sst>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0" fontId="184" fillId="0" borderId="0" xfId="6594" applyFont="1"/>
    <xf numFmtId="0" fontId="177" fillId="0" borderId="0" xfId="6594" applyNumberFormat="1" applyFont="1" applyFill="1" applyBorder="1" applyAlignment="1" applyProtection="1">
      <alignment wrapText="1"/>
    </xf>
    <xf numFmtId="0" fontId="178" fillId="0" borderId="0" xfId="6594" applyFont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7" fontId="180" fillId="62" borderId="26" xfId="6594" applyNumberFormat="1" applyFont="1" applyFill="1" applyBorder="1"/>
    <xf numFmtId="37" fontId="180" fillId="0" borderId="0" xfId="6594" applyNumberFormat="1" applyFont="1" applyBorder="1"/>
    <xf numFmtId="37" fontId="184" fillId="0" borderId="0" xfId="6594" applyNumberFormat="1" applyFont="1" applyBorder="1"/>
    <xf numFmtId="37" fontId="180" fillId="62" borderId="0" xfId="6594" applyNumberFormat="1" applyFont="1" applyFill="1" applyBorder="1"/>
    <xf numFmtId="37" fontId="179" fillId="0" borderId="0" xfId="6594" applyNumberFormat="1" applyFont="1" applyBorder="1" applyAlignment="1">
      <alignment vertical="center"/>
    </xf>
    <xf numFmtId="37" fontId="179" fillId="62" borderId="0" xfId="6594" applyNumberFormat="1" applyFont="1" applyFill="1" applyBorder="1" applyAlignment="1">
      <alignment vertical="center"/>
    </xf>
    <xf numFmtId="37" fontId="180" fillId="62" borderId="0" xfId="6594" applyNumberFormat="1" applyFont="1" applyFill="1"/>
    <xf numFmtId="37" fontId="180" fillId="0" borderId="0" xfId="6594" applyNumberFormat="1" applyFont="1"/>
    <xf numFmtId="37" fontId="184" fillId="0" borderId="25" xfId="6594" applyNumberFormat="1" applyFont="1" applyBorder="1"/>
    <xf numFmtId="37" fontId="184" fillId="0" borderId="15" xfId="6594" applyNumberFormat="1" applyFont="1" applyFill="1" applyBorder="1"/>
    <xf numFmtId="37" fontId="180" fillId="0" borderId="0" xfId="6594" applyNumberFormat="1" applyFont="1" applyFill="1" applyBorder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9" workbookViewId="0">
      <selection activeCell="D51" sqref="B11:D5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2" t="s">
        <v>261</v>
      </c>
    </row>
    <row r="2" spans="1:8">
      <c r="A2" s="68" t="s">
        <v>262</v>
      </c>
    </row>
    <row r="3" spans="1:8">
      <c r="A3" s="68" t="s">
        <v>263</v>
      </c>
    </row>
    <row r="4" spans="1:8" ht="15.75" customHeight="1">
      <c r="A4" s="68" t="s">
        <v>227</v>
      </c>
    </row>
    <row r="5" spans="1:8" ht="15.75" customHeight="1">
      <c r="A5" s="62" t="s">
        <v>260</v>
      </c>
    </row>
    <row r="6" spans="1:8" ht="15.75" customHeight="1">
      <c r="A6" s="62"/>
    </row>
    <row r="7" spans="1:8" ht="15" customHeight="1">
      <c r="A7" s="80"/>
      <c r="B7" s="67" t="s">
        <v>211</v>
      </c>
      <c r="C7" s="67"/>
      <c r="D7" s="67" t="s">
        <v>211</v>
      </c>
    </row>
    <row r="8" spans="1:8" ht="15" customHeight="1">
      <c r="A8" s="80"/>
      <c r="B8" s="67" t="s">
        <v>212</v>
      </c>
      <c r="C8" s="67"/>
      <c r="D8" s="67" t="s">
        <v>213</v>
      </c>
    </row>
    <row r="9" spans="1:8">
      <c r="A9" s="66"/>
      <c r="E9" s="48" t="s">
        <v>251</v>
      </c>
    </row>
    <row r="10" spans="1:8">
      <c r="A10" s="65" t="s">
        <v>259</v>
      </c>
    </row>
    <row r="11" spans="1:8">
      <c r="A11" s="43" t="s">
        <v>243</v>
      </c>
      <c r="B11" s="44">
        <v>61238609</v>
      </c>
      <c r="C11" s="41"/>
      <c r="D11" s="44">
        <v>60699457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65" t="s">
        <v>258</v>
      </c>
      <c r="B16" s="69"/>
      <c r="C16" s="70"/>
      <c r="D16" s="69"/>
    </row>
    <row r="17" spans="1:10">
      <c r="A17" s="65" t="s">
        <v>257</v>
      </c>
      <c r="B17" s="71">
        <f>SUM(B11:B16)</f>
        <v>61238609</v>
      </c>
      <c r="C17" s="71"/>
      <c r="D17" s="71">
        <f>SUM(D11:D16)</f>
        <v>60699457</v>
      </c>
    </row>
    <row r="18" spans="1:10">
      <c r="A18" s="65"/>
      <c r="B18" s="70"/>
      <c r="C18" s="70"/>
      <c r="D18" s="70"/>
    </row>
    <row r="19" spans="1:10">
      <c r="A19" s="65" t="s">
        <v>256</v>
      </c>
      <c r="B19" s="72">
        <v>-39519838</v>
      </c>
      <c r="C19" s="70"/>
      <c r="D19" s="72">
        <v>-41741101</v>
      </c>
    </row>
    <row r="20" spans="1:10">
      <c r="A20" s="65" t="s">
        <v>255</v>
      </c>
      <c r="B20" s="72">
        <v>-5999652</v>
      </c>
      <c r="C20" s="70"/>
      <c r="D20" s="72">
        <v>-5962841</v>
      </c>
    </row>
    <row r="21" spans="1:10">
      <c r="A21" s="65" t="s">
        <v>210</v>
      </c>
      <c r="B21" s="73"/>
      <c r="C21" s="73"/>
      <c r="D21" s="70"/>
    </row>
    <row r="22" spans="1:10">
      <c r="A22" s="43" t="s">
        <v>254</v>
      </c>
      <c r="B22" s="74"/>
      <c r="C22" s="73"/>
      <c r="D22" s="72"/>
    </row>
    <row r="23" spans="1:10">
      <c r="A23" s="43" t="s">
        <v>233</v>
      </c>
      <c r="B23" s="74"/>
      <c r="C23" s="73"/>
      <c r="D23" s="72"/>
      <c r="J23" s="43"/>
    </row>
    <row r="24" spans="1:10">
      <c r="A24" s="43" t="s">
        <v>232</v>
      </c>
      <c r="B24" s="74"/>
      <c r="C24" s="73"/>
      <c r="D24" s="72"/>
      <c r="J24" s="43"/>
    </row>
    <row r="25" spans="1:10">
      <c r="A25" s="43" t="s">
        <v>240</v>
      </c>
      <c r="B25" s="74"/>
      <c r="C25" s="73"/>
      <c r="D25" s="72"/>
      <c r="J25" s="43"/>
    </row>
    <row r="26" spans="1:10">
      <c r="A26" s="43" t="s">
        <v>234</v>
      </c>
      <c r="B26" s="74"/>
      <c r="C26" s="73"/>
      <c r="D26" s="72"/>
    </row>
    <row r="27" spans="1:10">
      <c r="A27" s="43" t="s">
        <v>239</v>
      </c>
      <c r="B27" s="74"/>
      <c r="C27" s="73"/>
      <c r="D27" s="72"/>
    </row>
    <row r="28" spans="1:10">
      <c r="A28" s="43" t="s">
        <v>235</v>
      </c>
      <c r="B28" s="74"/>
      <c r="C28" s="73"/>
      <c r="D28" s="72"/>
    </row>
    <row r="29" spans="1:10">
      <c r="A29" s="65" t="s">
        <v>215</v>
      </c>
      <c r="B29" s="74"/>
      <c r="C29" s="73"/>
      <c r="D29" s="72"/>
    </row>
    <row r="30" spans="1:10">
      <c r="A30" s="65" t="s">
        <v>253</v>
      </c>
      <c r="B30" s="73"/>
      <c r="C30" s="73"/>
      <c r="D30" s="70"/>
    </row>
    <row r="31" spans="1:10">
      <c r="A31" s="43" t="s">
        <v>236</v>
      </c>
      <c r="B31" s="74"/>
      <c r="C31" s="73"/>
      <c r="D31" s="72"/>
    </row>
    <row r="32" spans="1:10">
      <c r="A32" s="43" t="s">
        <v>238</v>
      </c>
      <c r="B32" s="74"/>
      <c r="C32" s="73"/>
      <c r="D32" s="72"/>
    </row>
    <row r="33" spans="1:5">
      <c r="A33" s="43" t="s">
        <v>237</v>
      </c>
      <c r="B33" s="74">
        <v>-18064</v>
      </c>
      <c r="C33" s="73"/>
      <c r="D33" s="72">
        <v>-44768</v>
      </c>
    </row>
    <row r="34" spans="1:5">
      <c r="A34" s="64" t="s">
        <v>252</v>
      </c>
      <c r="B34" s="74"/>
      <c r="C34" s="73"/>
      <c r="D34" s="74"/>
    </row>
    <row r="35" spans="1:5">
      <c r="A35" s="39" t="s">
        <v>241</v>
      </c>
      <c r="B35" s="75">
        <v>-60000</v>
      </c>
      <c r="C35" s="76"/>
      <c r="D35" s="75">
        <v>-20086</v>
      </c>
    </row>
    <row r="36" spans="1:5">
      <c r="A36" s="63" t="s">
        <v>216</v>
      </c>
      <c r="B36" s="77">
        <f>SUM(B17:B35)</f>
        <v>15641055</v>
      </c>
      <c r="C36" s="71"/>
      <c r="D36" s="77">
        <f>SUM(D17:D35)</f>
        <v>12930661</v>
      </c>
      <c r="E36" s="62"/>
    </row>
    <row r="37" spans="1:5">
      <c r="A37" s="39" t="s">
        <v>26</v>
      </c>
      <c r="B37" s="76"/>
      <c r="C37" s="70"/>
      <c r="D37" s="76"/>
    </row>
    <row r="38" spans="1:5">
      <c r="A38" s="43" t="s">
        <v>217</v>
      </c>
      <c r="B38" s="75">
        <v>-2252354</v>
      </c>
      <c r="C38" s="70"/>
      <c r="D38" s="75">
        <v>-1926624</v>
      </c>
    </row>
    <row r="39" spans="1:5">
      <c r="A39" s="43" t="s">
        <v>218</v>
      </c>
      <c r="B39" s="75"/>
      <c r="C39" s="70"/>
      <c r="D39" s="75"/>
    </row>
    <row r="40" spans="1:5">
      <c r="A40" s="43" t="s">
        <v>226</v>
      </c>
      <c r="B40" s="69"/>
      <c r="C40" s="70"/>
      <c r="D40" s="69"/>
    </row>
    <row r="41" spans="1:5" ht="15.75" thickBot="1">
      <c r="A41" s="39" t="s">
        <v>228</v>
      </c>
      <c r="B41" s="78">
        <f>SUM(B36:B40)</f>
        <v>13388701</v>
      </c>
      <c r="C41" s="79"/>
      <c r="D41" s="78">
        <f>SUM(D36:D40)</f>
        <v>11004037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>
        <v>-686860</v>
      </c>
      <c r="C44" s="42"/>
      <c r="D44" s="61">
        <v>-107488</v>
      </c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>
        <v>1498</v>
      </c>
      <c r="C48" s="42"/>
      <c r="D48" s="61">
        <v>902</v>
      </c>
    </row>
    <row r="49" spans="1:4">
      <c r="A49" s="58" t="s">
        <v>230</v>
      </c>
      <c r="B49" s="59">
        <f>SUM(B44:B48)</f>
        <v>-685362</v>
      </c>
      <c r="C49" s="60"/>
      <c r="D49" s="59">
        <f>SUM(D44:D48)</f>
        <v>-106586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12703339</v>
      </c>
      <c r="C51" s="57"/>
      <c r="D51" s="56">
        <f>D41+D49</f>
        <v>10897451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2023-07-14T11:32:25Z</dcterms:modified>
</cp:coreProperties>
</file>