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22\sws branch\"/>
    </mc:Choice>
  </mc:AlternateContent>
  <xr:revisionPtr revIDLastSave="0" documentId="13_ncr:1_{60079062-3F46-4CF3-9CD4-2F154B4FB81F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<sst xmlns="http://schemas.openxmlformats.org/spreadsheetml/2006/main" count="414" uniqueCount="271">
  <si>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</si>
  <si>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</si>
  <si>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</si>
  <si>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</si>
  <si>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</si>
  <si>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</si>
  <si>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</si>
  <si>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</si>
  <si>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</si>
  <si>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</si>
  <si>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</si>
  <si>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</si>
  <si>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</si>
  <si>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</si>
  <si>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</si>
  <si>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</si>
  <si>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</si>
  <si>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</si>
  <si>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</si>
  <si>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</si>
  <si>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</si>
  <si>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</si>
  <si>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</si>
  <si>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</si>
  <si>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</si>
  <si>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</si>
  <si>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</si>
  <si>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</si>
  <si>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</si>
  <si>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</si>
  <si>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</si>
  <si>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</si>
  <si>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</si>
  <si>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</si>
  <si>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</si>
  <si>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</si>
  <si>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</si>
  <si>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</si>
  <si>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</si>
  <si>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</si>
  <si>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</si>
  <si>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</si>
  <si>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</si>
  <si>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</si>
  <si>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</si>
  <si>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</si>
  <si>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</si>
  <si>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</si>
  <si>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</si>
  <si>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</si>
  <si>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</si>
  <si>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</si>
  <si>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</si>
  <si>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</si>
  <si>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</si>
  <si>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</si>
  <si>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</si>
  <si>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</si>
  <si>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</si>
  <si>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</si>
  <si>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</si>
  <si>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</si>
  <si>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</si>
  <si>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</si>
  <si>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</si>
  <si>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</si>
  <si>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</si>
  <si>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</si>
  <si>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</si>
  <si>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</si>
  <si>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</si>
  <si>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</si>
  <si>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</si>
  <si>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</si>
  <si>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</si>
  <si>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</si>
  <si>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</si>
  <si>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</si>
  <si>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</si>
  <si>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</si>
  <si>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</si>
  <si>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</si>
  <si>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</si>
  <si>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</si>
  <si>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</si>
  <si>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</si>
  <si>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</si>
  <si>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</si>
  <si>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</si>
  <si>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</si>
  <si>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</si>
  <si>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</si>
  <si>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</si>
  <si>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</si>
  <si>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</si>
  <si>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</si>
  <si>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</si>
  <si>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</si>
  <si>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</si>
  <si>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</si>
  <si>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</si>
  <si>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</si>
  <si>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</si>
  <si>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</si>
  <si>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</si>
  <si>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</si>
  <si>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</si>
  <si>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</si>
  <si>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</si>
  <si>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</si>
  <si>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</si>
  <si>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</si>
  <si>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</si>
  <si>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</si>
  <si>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</si>
  <si>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</si>
  <si>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</si>
  <si>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</si>
  <si>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</si>
  <si>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</si>
  <si>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</si>
  <si>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</si>
  <si>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</si>
  <si>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</si>
  <si>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</si>
  <si>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</si>
  <si>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</si>
  <si>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</si>
  <si>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</si>
  <si>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</si>
  <si>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</si>
  <si>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</si>
  <si>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</si>
  <si>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</si>
  <si>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</si>
  <si>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</si>
  <si>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</si>
  <si>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</si>
  <si>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</si>
  <si>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</si>
  <si>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</si>
  <si>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</si>
  <si>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</si>
  <si>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</si>
  <si>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</si>
  <si>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</si>
  <si>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</si>
  <si>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</si>
  <si>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</si>
  <si>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</si>
  <si>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</si>
  <si>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</si>
  <si>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</si>
  <si>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</si>
  <si>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</si>
  <si>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</si>
  <si>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</si>
  <si>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</si>
  <si>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</si>
  <si>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</si>
  <si>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</si>
  <si>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</si>
  <si>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</si>
  <si>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</si>
  <si>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</si>
  <si>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</si>
  <si>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</si>
  <si>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</si>
  <si>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</si>
  <si>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</si>
  <si>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</si>
  <si>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</si>
  <si>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</si>
  <si>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</si>
  <si>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</si>
  <si>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</si>
  <si>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</si>
  <si>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</si>
  <si>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</si>
  <si>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</si>
  <si>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</si>
  <si>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</si>
  <si>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</si>
  <si>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</si>
  <si>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</si>
  <si>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</si>
  <si>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</si>
  <si>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</si>
  <si>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</si>
  <si>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</si>
  <si>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</si>
  <si>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</si>
  <si>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</si>
  <si>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</si>
  <si>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</si>
  <si>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</si>
  <si>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</si>
  <si>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</si>
  <si>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</si>
  <si>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</si>
  <si>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</si>
  <si>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</si>
  <si>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</si>
  <si>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</si>
  <si>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</si>
  <si>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</si>
  <si>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</si>
  <si>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</si>
  <si>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</si>
  <si>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</si>
  <si>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</si>
  <si>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</si>
  <si>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</si>
  <si>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</si>
  <si>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</si>
  <si>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</si>
  <si>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</si>
  <si>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</si>
  <si>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</si>
  <si>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</si>
  <si>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</si>
  <si>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</si>
  <si>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</si>
  <si>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</si>
  <si>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</si>
  <si>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</si>
  <si>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</si>
  <si>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</si>
  <si>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</si>
  <si>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</si>
  <si>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</si>
  <si>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</si>
  <si>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</si>
  <si>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</si>
  <si>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</si>
  <si>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</si>
  <si>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</si>
  <si>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</si>
  <si>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</si>
  <si>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</si>
  <si>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</si>
  <si>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</si>
  <si>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</si>
  <si>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</si>
  <si>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</si>
  <si>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</si>
  <si>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</si>
  <si>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</si>
  <si>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</si>
  <si>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</si>
  <si>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</si>
  <si>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</si>
  <si>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</si>
  <si>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</si>
  <si>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</si>
  <si>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</si>
  <si>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</si>
  <si>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</si>
  <si>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</si>
  <si>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</si>
  <si>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</si>
  <si>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</si>
  <si>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</si>
  <si>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</si>
  <si>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</si>
  <si>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</si>
  <si>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</si>
  <si>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</si>
  <si>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</si>
  <si>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SWS Consulting Engineering-Structures, Water &amp; Survey</t>
  </si>
  <si>
    <t>L92423018P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</si>
</sst>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38" sqref="D3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5191266</v>
      </c>
      <c r="C10" s="48"/>
      <c r="D10" s="53">
        <v>11172371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244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-2224322</v>
      </c>
      <c r="C22" s="48"/>
      <c r="D22" s="53">
        <v>-360000</v>
      </c>
      <c r="E22" s="47"/>
      <c r="F22" s="40"/>
    </row>
    <row r="23" spans="1:6">
      <c r="A23" s="52" t="s">
        <v>246</v>
      </c>
      <c r="B23" s="53">
        <v>-431967</v>
      </c>
      <c r="C23" s="48"/>
      <c r="D23" s="53">
        <v>-60120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-3118544</v>
      </c>
      <c r="C27" s="48"/>
      <c r="D27" s="53">
        <v>-8442554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882131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-287</v>
      </c>
      <c r="C37" s="48"/>
      <c r="D37" s="53">
        <v>0</v>
      </c>
      <c r="E37" s="47"/>
      <c r="F37" s="40"/>
    </row>
    <row r="38" spans="1:6">
      <c r="A38" s="52" t="s">
        <v>254</v>
      </c>
      <c r="B38" s="53">
        <v>-103803</v>
      </c>
      <c r="C38" s="48"/>
      <c r="D38" s="53">
        <v>-62136</v>
      </c>
      <c r="E38" s="47"/>
      <c r="F38" s="40"/>
    </row>
    <row r="39" spans="1:6">
      <c r="A39" s="52" t="s">
        <v>253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194474</v>
      </c>
      <c r="C42" s="51"/>
      <c r="D42" s="50">
        <f>SUM(D9:D41)</f>
        <v>2247561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194474</v>
      </c>
      <c r="C47" s="51"/>
      <c r="D47" s="50">
        <f>SUM(D42:D46)</f>
        <v>2247561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194474</v>
      </c>
      <c r="C57" s="63"/>
      <c r="D57" s="62">
        <f>D47+D55</f>
        <v>2247561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D18F1C4-BC9E-4E32-ADB7-F4E7924587E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FD2F95-2423-493C-874B-74A4A69D0DB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07B16C0-0E97-4751-B769-6A6E7AEF703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2023-07-18T08:13:41Z</dcterms:modified>
</cp:coreProperties>
</file>