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ILANCET 2022\REIVI\per dorzim\"/>
    </mc:Choice>
  </mc:AlternateContent>
  <bookViews>
    <workbookView xWindow="0" yWindow="0" windowWidth="28800" windowHeight="1086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5" i="1"/>
  <c r="C23" i="1"/>
  <c r="B23" i="1"/>
  <c r="B12" i="1" l="1"/>
  <c r="C12" i="1"/>
  <c r="B17" i="1"/>
  <c r="B25" i="1" s="1"/>
  <c r="B27" i="1" s="1"/>
  <c r="C17" i="1"/>
  <c r="M7" i="1"/>
  <c r="M22" i="1"/>
  <c r="N19" i="1"/>
  <c r="N17" i="1"/>
  <c r="N6" i="1"/>
  <c r="M23" i="1"/>
  <c r="M25" i="1"/>
  <c r="N22" i="1"/>
  <c r="M13" i="1"/>
  <c r="M15" i="1"/>
  <c r="M17" i="1"/>
  <c r="M21" i="1"/>
  <c r="N18" i="1"/>
  <c r="M10" i="1"/>
  <c r="N26" i="1"/>
  <c r="N7" i="1"/>
  <c r="N16" i="1"/>
  <c r="N14" i="1"/>
  <c r="N20" i="1"/>
  <c r="N8" i="1"/>
  <c r="N21" i="1"/>
  <c r="M12" i="1"/>
  <c r="N13" i="1"/>
  <c r="M18" i="1"/>
  <c r="M24" i="1"/>
  <c r="N9" i="1"/>
  <c r="N12" i="1"/>
  <c r="N24" i="1"/>
  <c r="M27" i="1"/>
  <c r="N27" i="1"/>
  <c r="M26" i="1"/>
  <c r="N23" i="1"/>
  <c r="M20" i="1"/>
  <c r="M16" i="1"/>
  <c r="N11" i="1"/>
  <c r="M19" i="1"/>
  <c r="M8" i="1"/>
  <c r="M6" i="1"/>
  <c r="M9" i="1"/>
  <c r="M14" i="1"/>
  <c r="N15" i="1"/>
  <c r="M11" i="1"/>
  <c r="N25" i="1"/>
  <c r="N1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<sst xmlns="http://schemas.openxmlformats.org/spreadsheetml/2006/main" count="28" uniqueCount="27">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</sst>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27" sqref="C27"/>
    </sheetView>
  </sheetViews>
  <sheetFormatPr defaultRowHeight="15" x14ac:dyDescent="0.25"/>
  <cols>
    <col min="1" max="1" width="72.28515625" customWidth="1"/>
    <col min="2" max="2" width="14" style="12" bestFit="1" customWidth="1"/>
    <col min="3" max="3" width="14.28515625" style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26" t="s">
        <v>24</v>
      </c>
      <c r="B2" s="13" t="s">
        <v>23</v>
      </c>
      <c r="C2" s="13" t="s">
        <v>23</v>
      </c>
    </row>
    <row r="3" spans="1:14" ht="15" customHeight="1" x14ac:dyDescent="0.25">
      <c r="A3" s="27"/>
      <c r="B3" s="13" t="s">
        <v>22</v>
      </c>
      <c r="C3" s="13" t="s">
        <v>21</v>
      </c>
    </row>
    <row r="4" spans="1:14" x14ac:dyDescent="0.25">
      <c r="A4" s="10" t="s">
        <v>20</v>
      </c>
      <c r="B4" s="14"/>
      <c r="C4" s="14"/>
    </row>
    <row r="5" spans="1:14" x14ac:dyDescent="0.25">
      <c r="B5" s="15"/>
      <c r="C5" s="14"/>
    </row>
    <row r="6" spans="1:14" x14ac:dyDescent="0.25">
      <c r="A6" s="6" t="s">
        <v>19</v>
      </c>
      <c r="B6" s="16">
        <v>39041438</v>
      </c>
      <c r="C6" s="14">
        <v>24336105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4"/>
      <c r="C7" s="14">
        <v>333333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7">
        <v>-33201565</v>
      </c>
      <c r="C10" s="14">
        <v>-18414959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7">
        <v>-4045377</v>
      </c>
      <c r="C11" s="14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8">
        <f>SUM(B13:B14)</f>
        <v>-2410386</v>
      </c>
      <c r="C12" s="18">
        <f>SUM(C13:C14)</f>
        <v>-1370327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7">
        <v>-2065455</v>
      </c>
      <c r="C13" s="14">
        <v>-1155585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7">
        <v>-344931</v>
      </c>
      <c r="C14" s="14">
        <v>-214742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9">
        <v>-860903</v>
      </c>
      <c r="C15" s="14">
        <v>-132083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9">
        <v>-651000</v>
      </c>
      <c r="C16" s="14">
        <v>-2990770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0">
        <f>SUM(B6:B12,B15:B16)</f>
        <v>-2127793</v>
      </c>
      <c r="C17" s="20">
        <f>SUM(C6:C12,C15:C16)</f>
        <v>1761299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1"/>
      <c r="C18" s="21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2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2">
        <v>-12540</v>
      </c>
      <c r="C20" s="14">
        <v>-261768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7"/>
      <c r="C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7">
        <v>3783472</v>
      </c>
      <c r="C22" s="14">
        <v>162447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0">
        <f>SUM(B20:B22)</f>
        <v>3770932</v>
      </c>
      <c r="C23" s="20">
        <f>SUM(C20:C22)</f>
        <v>-99321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3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4">
        <f>B17+B23</f>
        <v>1643139</v>
      </c>
      <c r="C25" s="24">
        <f>C17+C23</f>
        <v>1661978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>
        <v>246471</v>
      </c>
      <c r="C26" s="14">
        <v>200633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5">
        <f>B25-B26</f>
        <v>1396668</v>
      </c>
      <c r="C27" s="25">
        <f>C25-C26</f>
        <v>1461345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4"/>
      <c r="C28" s="14"/>
    </row>
    <row r="29" spans="1:14" x14ac:dyDescent="0.25">
      <c r="A29" s="1"/>
      <c r="B29" s="14"/>
      <c r="C29" s="14"/>
    </row>
    <row r="30" spans="1:14" x14ac:dyDescent="0.25">
      <c r="A30" s="1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2022-07-26T13:01:41Z</dcterms:modified>
</cp:coreProperties>
</file>