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asapi\Desktop\00-ALBSIG - Jete\01-PASQYRAT FINANCIARE\00-Pasqyrat Viti 2022\00-QKB Bilanc 2022\"/>
    </mc:Choice>
  </mc:AlternateContent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D30" i="18" s="1"/>
  <c r="D35" i="18" s="1"/>
  <c r="D50" i="18" s="1"/>
  <c r="D71" i="18" s="1"/>
  <c r="B28" i="18"/>
  <c r="B30" i="18" s="1"/>
  <c r="B35" i="18" s="1"/>
  <c r="B50" i="18" s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<sst xmlns="http://schemas.openxmlformats.org/spreadsheetml/2006/main" count="418" uniqueCount="269">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</sst>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  <xf numFmtId="43" fontId="175" fillId="0" borderId="0" xfId="0" applyNumberFormat="1" applyFont="1" applyFill="1" applyBorder="1" applyAlignment="1" applyProtection="1"/>
    <xf numFmtId="171" fontId="176" fillId="0" borderId="25" xfId="215" applyNumberFormat="1" applyFont="1" applyFill="1" applyBorder="1" applyAlignment="1" applyProtection="1">
      <alignment horizontal="right"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showGridLines="0" tabSelected="1" topLeftCell="A10" zoomScaleNormal="100" workbookViewId="0">
      <selection activeCell="D28" sqref="D2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7.85546875" style="35" customWidth="1"/>
    <col min="7" max="7" width="15" style="36" bestFit="1" customWidth="1"/>
    <col min="8" max="8" width="10.5703125" style="36" bestFit="1" customWidth="1"/>
    <col min="9" max="9" width="12.8554687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228163969.38887364</v>
      </c>
      <c r="C10" s="44"/>
      <c r="D10" s="50">
        <v>143124578.53017882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>
        <v>5377100.6200000001</v>
      </c>
      <c r="C15" s="44"/>
      <c r="D15" s="50">
        <v>2577914.2844999996</v>
      </c>
      <c r="E15" s="43"/>
      <c r="F15" s="36"/>
    </row>
    <row r="16" spans="1:6">
      <c r="A16" s="52" t="s">
        <v>210</v>
      </c>
      <c r="B16" s="50">
        <v>-5306093.6346000005</v>
      </c>
      <c r="C16" s="44"/>
      <c r="D16" s="50">
        <v>-485611.68550000101</v>
      </c>
      <c r="E16" s="43"/>
      <c r="F16" s="36"/>
    </row>
    <row r="17" spans="1:7">
      <c r="A17" s="52" t="s">
        <v>231</v>
      </c>
      <c r="B17" s="50"/>
      <c r="C17" s="44"/>
      <c r="D17" s="50"/>
      <c r="E17" s="43"/>
      <c r="F17" s="36"/>
    </row>
    <row r="18" spans="1:7">
      <c r="A18" s="52" t="s">
        <v>216</v>
      </c>
      <c r="B18" s="50"/>
      <c r="C18" s="44"/>
      <c r="D18" s="50"/>
      <c r="E18" s="43"/>
      <c r="F18" s="36"/>
    </row>
    <row r="19" spans="1:7">
      <c r="A19" s="52" t="s">
        <v>232</v>
      </c>
      <c r="B19" s="50">
        <v>-711846.61</v>
      </c>
      <c r="C19" s="44"/>
      <c r="D19" s="50">
        <v>-238426.74909999996</v>
      </c>
      <c r="E19" s="43"/>
      <c r="F19" s="36"/>
    </row>
    <row r="20" spans="1:7">
      <c r="A20" s="52" t="s">
        <v>233</v>
      </c>
      <c r="B20" s="50">
        <v>-16965921</v>
      </c>
      <c r="C20" s="44"/>
      <c r="D20" s="50">
        <v>-15741075</v>
      </c>
      <c r="E20" s="43"/>
      <c r="F20" s="36"/>
    </row>
    <row r="21" spans="1:7">
      <c r="A21" s="52" t="s">
        <v>234</v>
      </c>
      <c r="B21" s="50"/>
      <c r="C21" s="44"/>
      <c r="D21" s="50"/>
      <c r="E21" s="43"/>
      <c r="F21" s="36"/>
    </row>
    <row r="22" spans="1:7">
      <c r="A22" s="52" t="s">
        <v>235</v>
      </c>
      <c r="B22" s="50">
        <v>-127414074.45</v>
      </c>
      <c r="C22" s="44"/>
      <c r="D22" s="50">
        <v>-102687707.9509</v>
      </c>
      <c r="E22" s="43"/>
      <c r="F22" s="65"/>
      <c r="G22" s="65"/>
    </row>
    <row r="23" spans="1:7">
      <c r="A23" s="52"/>
      <c r="B23" s="52"/>
      <c r="C23" s="52"/>
      <c r="D23" s="52"/>
      <c r="E23" s="43"/>
      <c r="F23" s="65"/>
    </row>
    <row r="24" spans="1:7">
      <c r="A24" s="52" t="s">
        <v>236</v>
      </c>
      <c r="B24" s="50"/>
      <c r="C24" s="44"/>
      <c r="D24" s="50"/>
      <c r="E24" s="43"/>
      <c r="F24" s="36"/>
    </row>
    <row r="25" spans="1:7">
      <c r="A25" s="52" t="s">
        <v>237</v>
      </c>
      <c r="B25" s="50"/>
      <c r="C25" s="44"/>
      <c r="D25" s="50"/>
      <c r="E25" s="43"/>
      <c r="F25" s="36"/>
    </row>
    <row r="26" spans="1:7">
      <c r="A26" s="52" t="s">
        <v>238</v>
      </c>
      <c r="B26" s="50"/>
      <c r="C26" s="44"/>
      <c r="D26" s="50"/>
      <c r="E26" s="43"/>
      <c r="F26" s="36"/>
    </row>
    <row r="27" spans="1:7">
      <c r="A27" s="64" t="s">
        <v>214</v>
      </c>
      <c r="B27" s="50"/>
      <c r="C27" s="44"/>
      <c r="D27" s="50"/>
      <c r="E27" s="43"/>
      <c r="F27" s="36"/>
    </row>
    <row r="28" spans="1:7" ht="15" customHeight="1">
      <c r="A28" s="53" t="s">
        <v>217</v>
      </c>
      <c r="B28" s="57">
        <f>SUM(B10:B27)</f>
        <v>83143134.314273611</v>
      </c>
      <c r="C28" s="44"/>
      <c r="D28" s="67">
        <f>SUM(D10:D27)</f>
        <v>26549671.429178819</v>
      </c>
      <c r="E28" s="43"/>
      <c r="F28" s="36"/>
    </row>
    <row r="29" spans="1:7" ht="15" customHeight="1">
      <c r="A29" s="52" t="s">
        <v>26</v>
      </c>
      <c r="B29" s="50">
        <v>-13022798.4100221</v>
      </c>
      <c r="C29" s="44"/>
      <c r="D29" s="50">
        <v>-3988855.80880182</v>
      </c>
      <c r="E29" s="43"/>
      <c r="F29" s="36"/>
    </row>
    <row r="30" spans="1:7" ht="15" customHeight="1">
      <c r="A30" s="53" t="s">
        <v>239</v>
      </c>
      <c r="B30" s="57">
        <f>SUM(B28:B29)</f>
        <v>70120335.904251516</v>
      </c>
      <c r="C30" s="45"/>
      <c r="D30" s="57">
        <f>SUM(D28:D29)</f>
        <v>22560815.620377</v>
      </c>
      <c r="E30" s="43"/>
      <c r="F30" s="36"/>
    </row>
    <row r="31" spans="1:7" ht="15" customHeight="1">
      <c r="A31" s="52"/>
      <c r="B31" s="52"/>
      <c r="C31" s="52"/>
      <c r="D31" s="52"/>
      <c r="E31" s="43"/>
      <c r="F31" s="36"/>
    </row>
    <row r="32" spans="1:7" ht="15" customHeight="1">
      <c r="A32" s="54" t="s">
        <v>240</v>
      </c>
      <c r="B32" s="52"/>
      <c r="C32" s="52"/>
      <c r="D32" s="52"/>
      <c r="E32" s="43"/>
      <c r="F32" s="36"/>
    </row>
    <row r="33" spans="1:9" ht="15" customHeight="1">
      <c r="A33" s="52" t="s">
        <v>241</v>
      </c>
      <c r="B33" s="50"/>
      <c r="C33" s="44"/>
      <c r="D33" s="50"/>
      <c r="E33" s="43"/>
      <c r="F33" s="36"/>
      <c r="G33" s="66"/>
      <c r="H33" s="65"/>
      <c r="I33" s="66"/>
    </row>
    <row r="34" spans="1:9">
      <c r="A34" s="52"/>
      <c r="B34" s="52"/>
      <c r="C34" s="52"/>
      <c r="D34" s="52"/>
      <c r="E34" s="43"/>
      <c r="F34" s="36"/>
    </row>
    <row r="35" spans="1:9" ht="15.75" thickBot="1">
      <c r="A35" s="53" t="s">
        <v>259</v>
      </c>
      <c r="B35" s="58">
        <f>SUM(B30:B33)</f>
        <v>70120335.904251516</v>
      </c>
      <c r="C35" s="48"/>
      <c r="D35" s="58">
        <f>SUM(D30:D34)</f>
        <v>22560815.620377</v>
      </c>
      <c r="E35" s="43"/>
      <c r="F35" s="36"/>
    </row>
    <row r="36" spans="1:9" ht="15.75" thickTop="1">
      <c r="A36" s="53"/>
      <c r="B36" s="53"/>
      <c r="C36" s="53"/>
      <c r="D36" s="53"/>
      <c r="E36" s="43"/>
      <c r="F36" s="36"/>
    </row>
    <row r="37" spans="1:9">
      <c r="A37" s="53" t="s">
        <v>242</v>
      </c>
      <c r="B37" s="53"/>
      <c r="C37" s="53"/>
      <c r="D37" s="53"/>
      <c r="E37" s="43"/>
      <c r="F37" s="36"/>
    </row>
    <row r="38" spans="1:9">
      <c r="A38" s="52" t="s">
        <v>243</v>
      </c>
      <c r="B38" s="50"/>
      <c r="C38" s="44"/>
      <c r="D38" s="50"/>
      <c r="E38" s="43"/>
      <c r="F38" s="36"/>
    </row>
    <row r="39" spans="1:9">
      <c r="A39" s="52" t="s">
        <v>244</v>
      </c>
      <c r="B39" s="50"/>
      <c r="C39" s="44"/>
      <c r="D39" s="50"/>
      <c r="E39" s="43"/>
      <c r="F39" s="36"/>
    </row>
    <row r="40" spans="1:9">
      <c r="A40" s="52"/>
      <c r="B40" s="56"/>
      <c r="C40" s="56"/>
      <c r="D40" s="56"/>
      <c r="E40" s="43"/>
      <c r="F40" s="36"/>
    </row>
    <row r="41" spans="1:9">
      <c r="A41" s="53" t="s">
        <v>245</v>
      </c>
      <c r="B41" s="36"/>
      <c r="C41" s="36"/>
      <c r="D41" s="36"/>
      <c r="E41" s="48"/>
      <c r="F41" s="36"/>
    </row>
    <row r="42" spans="1:9">
      <c r="A42" s="52" t="s">
        <v>246</v>
      </c>
      <c r="B42" s="45"/>
      <c r="C42" s="45"/>
      <c r="D42" s="45"/>
      <c r="E42" s="48"/>
      <c r="F42" s="36"/>
    </row>
    <row r="43" spans="1:9">
      <c r="A43" s="55" t="s">
        <v>247</v>
      </c>
      <c r="B43" s="50"/>
      <c r="C43" s="44"/>
      <c r="D43" s="50"/>
      <c r="E43" s="43"/>
      <c r="F43" s="36"/>
    </row>
    <row r="44" spans="1:9">
      <c r="A44" s="55" t="s">
        <v>248</v>
      </c>
      <c r="B44" s="50"/>
      <c r="C44" s="44"/>
      <c r="D44" s="50"/>
      <c r="E44" s="43"/>
      <c r="F44" s="36"/>
    </row>
    <row r="45" spans="1:9">
      <c r="A45" s="56"/>
      <c r="B45" s="56"/>
      <c r="C45" s="56"/>
      <c r="D45" s="56"/>
      <c r="E45" s="43"/>
      <c r="F45" s="36"/>
    </row>
    <row r="46" spans="1:9">
      <c r="A46" s="52" t="s">
        <v>249</v>
      </c>
      <c r="B46" s="36"/>
      <c r="C46" s="36"/>
      <c r="D46" s="36"/>
      <c r="E46" s="48"/>
      <c r="F46" s="36"/>
    </row>
    <row r="47" spans="1:9">
      <c r="A47" s="55" t="s">
        <v>247</v>
      </c>
      <c r="B47" s="50"/>
      <c r="C47" s="44"/>
      <c r="D47" s="50"/>
      <c r="E47" s="36"/>
      <c r="F47" s="36"/>
    </row>
    <row r="48" spans="1:9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SUM(B35:B49)</f>
        <v>70120335.904251516</v>
      </c>
      <c r="D50" s="59">
        <f>SUM(D35:D49)</f>
        <v>22560815.620377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v>0</v>
      </c>
      <c r="D59" s="59"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v>0</v>
      </c>
      <c r="D67" s="59">
        <v>0</v>
      </c>
    </row>
    <row r="68" spans="1:4">
      <c r="A68" s="51"/>
    </row>
    <row r="69" spans="1:4">
      <c r="A69" s="53" t="s">
        <v>257</v>
      </c>
      <c r="B69" s="59">
        <v>0</v>
      </c>
      <c r="D69" s="59"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B50+B69</f>
        <v>70120335.904251516</v>
      </c>
      <c r="D71" s="60">
        <f>D50+D69</f>
        <v>22560815.620377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Enkeleda Kasapi</cp:lastModifiedBy>
  <cp:lastPrinted>2016-10-03T09:59:38Z</cp:lastPrinted>
  <dcterms:created xsi:type="dcterms:W3CDTF">2012-01-19T09:31:29Z</dcterms:created>
  <dcterms:modified xsi:type="dcterms:W3CDTF">2023-07-04T12:29:41Z</dcterms:modified>
</cp:coreProperties>
</file>