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KSIONET\A.H\AUDITIME 2022\27.SHMEL\QKB 2022\QKB SHMEL 2022\"/>
    </mc:Choice>
  </mc:AlternateContent>
  <xr:revisionPtr revIDLastSave="0" documentId="13_ncr:1_{5D157BA9-BCD7-4F88-8615-AAA03FE62C4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18" l="1"/>
  <c r="B57" i="18"/>
  <c r="B42" i="18"/>
  <c r="B47" i="18" s="1"/>
  <c r="D56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<sst xmlns="http://schemas.openxmlformats.org/spreadsheetml/2006/main" count="413" uniqueCount="270">
  <si>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</si>
  <si>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</si>
  <si>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</si>
  <si>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</si>
  <si>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</si>
  <si>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</si>
  <si>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</si>
  <si>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</si>
  <si>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</si>
  <si>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</si>
  <si>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</si>
  <si>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</si>
  <si>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</si>
  <si>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</si>
  <si>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</si>
  <si>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</si>
  <si>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</si>
  <si>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</si>
  <si>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</si>
  <si>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</si>
  <si>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</si>
  <si>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</si>
  <si>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</si>
  <si>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</si>
  <si>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</si>
  <si>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</si>
  <si>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</si>
  <si>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</si>
  <si>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</si>
  <si>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</si>
  <si>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</si>
  <si>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</si>
  <si>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</si>
  <si>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</si>
  <si>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</si>
  <si>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</si>
  <si>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</si>
  <si>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</si>
  <si>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</si>
  <si>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</si>
  <si>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</si>
  <si>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</si>
  <si>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</si>
  <si>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</si>
  <si>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</si>
  <si>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</si>
  <si>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</si>
  <si>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</si>
  <si>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</si>
  <si>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</si>
  <si>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</si>
  <si>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</si>
  <si>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</si>
  <si>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</si>
  <si>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</si>
  <si>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</si>
  <si>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</si>
  <si>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</si>
  <si>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</si>
  <si>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</si>
  <si>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</si>
  <si>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</si>
  <si>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</si>
  <si>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</si>
  <si>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</si>
  <si>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</si>
  <si>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</si>
  <si>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</si>
  <si>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</si>
  <si>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</si>
  <si>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</si>
  <si>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</si>
  <si>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</si>
  <si>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</si>
  <si>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</si>
  <si>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</si>
  <si>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</si>
  <si>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</si>
  <si>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</si>
  <si>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</si>
  <si>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</si>
  <si>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</si>
  <si>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</si>
  <si>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</si>
  <si>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</si>
  <si>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</si>
  <si>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</si>
  <si>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</si>
  <si>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</si>
  <si>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</si>
  <si>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</si>
  <si>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</si>
  <si>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</si>
  <si>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</si>
  <si>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</si>
  <si>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</si>
  <si>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</si>
  <si>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</si>
  <si>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</si>
  <si>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</si>
  <si>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</si>
  <si>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</si>
  <si>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</si>
  <si>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</si>
  <si>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</si>
  <si>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</si>
  <si>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</si>
  <si>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</si>
  <si>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</si>
  <si>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</si>
  <si>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</si>
  <si>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</si>
  <si>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</si>
  <si>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</si>
  <si>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</si>
  <si>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</si>
  <si>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</si>
  <si>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</si>
  <si>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</si>
  <si>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</si>
  <si>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</si>
  <si>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</si>
  <si>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</si>
  <si>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</si>
  <si>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</si>
  <si>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</si>
  <si>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</si>
  <si>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</si>
  <si>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</si>
  <si>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</si>
  <si>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</si>
  <si>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</si>
  <si>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</si>
  <si>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</si>
  <si>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</si>
  <si>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</si>
  <si>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</si>
  <si>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</si>
  <si>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</si>
  <si>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</si>
  <si>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</si>
  <si>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</si>
  <si>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</si>
  <si>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</si>
  <si>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</si>
  <si>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</si>
  <si>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</si>
  <si>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</si>
  <si>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</si>
  <si>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</si>
  <si>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</si>
  <si>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</si>
  <si>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</si>
  <si>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</si>
  <si>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</si>
  <si>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</si>
  <si>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</si>
  <si>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</si>
  <si>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</si>
  <si>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</si>
  <si>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</si>
  <si>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</si>
  <si>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</si>
  <si>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</si>
  <si>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</si>
  <si>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</si>
  <si>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</si>
  <si>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</si>
  <si>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</si>
  <si>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</si>
  <si>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</si>
  <si>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</si>
  <si>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</si>
  <si>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</si>
  <si>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</si>
  <si>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</si>
  <si>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</si>
  <si>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</si>
  <si>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</si>
  <si>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</si>
  <si>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</si>
  <si>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</si>
  <si>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</si>
  <si>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</si>
  <si>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</si>
  <si>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</si>
  <si>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</si>
  <si>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</si>
  <si>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</si>
  <si>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</si>
  <si>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</si>
  <si>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</si>
  <si>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</si>
  <si>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</si>
  <si>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</si>
  <si>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</si>
  <si>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</si>
  <si>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</si>
  <si>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</si>
  <si>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</si>
  <si>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</si>
  <si>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</si>
  <si>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</si>
  <si>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</si>
  <si>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</si>
  <si>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</si>
  <si>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</si>
  <si>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</si>
  <si>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</si>
  <si>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</si>
  <si>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</si>
  <si>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</si>
  <si>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</si>
  <si>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</si>
  <si>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</si>
  <si>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</si>
  <si>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</si>
  <si>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</si>
  <si>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</si>
  <si>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</si>
  <si>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</si>
  <si>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</si>
  <si>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</si>
  <si>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</si>
  <si>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</si>
  <si>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</si>
  <si>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</si>
  <si>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</si>
  <si>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</si>
  <si>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</si>
  <si>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</si>
  <si>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</si>
  <si>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</si>
  <si>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</si>
  <si>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</si>
  <si>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</si>
  <si>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</si>
  <si>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</si>
  <si>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</si>
  <si>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</si>
  <si>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</si>
  <si>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</si>
  <si>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</si>
  <si>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</si>
  <si>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</si>
  <si>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</si>
  <si>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</si>
  <si>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</si>
  <si>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</si>
  <si>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</si>
  <si>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</si>
  <si>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</si>
  <si>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</si>
  <si>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</si>
  <si>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</si>
  <si>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</si>
  <si>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</si>
  <si>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</si>
  <si>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</si>
  <si>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</si>
  <si>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</si>
  <si>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</si>
  <si>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</si>
  <si>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</si>
  <si>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</si>
  <si>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</si>
  <si>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Mallra</t>
  </si>
  <si>
    <t>Shpenzimet per honorare</t>
  </si>
  <si>
    <t xml:space="preserve">SHMEL EXPRESS </t>
  </si>
  <si>
    <t>L82016012L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</si>
</sst>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9">
        <v>2022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265</v>
      </c>
    </row>
    <row r="10" spans="1:6">
      <c r="A10" s="52" t="s">
        <v>257</v>
      </c>
      <c r="B10" s="53">
        <v>526400860</v>
      </c>
      <c r="C10" s="48"/>
      <c r="D10" s="53">
        <v>261849178</v>
      </c>
      <c r="E10" s="47"/>
      <c r="F10" s="67" t="s">
        <v>262</v>
      </c>
    </row>
    <row r="11" spans="1:6">
      <c r="A11" s="52" t="s">
        <v>259</v>
      </c>
      <c r="B11" s="53"/>
      <c r="C11" s="48"/>
      <c r="D11" s="53"/>
      <c r="E11" s="47"/>
      <c r="F11" s="67" t="s">
        <v>263</v>
      </c>
    </row>
    <row r="12" spans="1:6">
      <c r="A12" s="52" t="s">
        <v>260</v>
      </c>
      <c r="B12" s="53"/>
      <c r="C12" s="48"/>
      <c r="D12" s="53"/>
      <c r="E12" s="47"/>
      <c r="F12" s="67" t="s">
        <v>263</v>
      </c>
    </row>
    <row r="13" spans="1:6">
      <c r="A13" s="52" t="s">
        <v>261</v>
      </c>
      <c r="B13" s="53"/>
      <c r="C13" s="48"/>
      <c r="D13" s="53"/>
      <c r="E13" s="47"/>
      <c r="F13" s="67" t="s">
        <v>263</v>
      </c>
    </row>
    <row r="14" spans="1:6">
      <c r="A14" s="52" t="s">
        <v>258</v>
      </c>
      <c r="B14" s="53">
        <v>6447962</v>
      </c>
      <c r="C14" s="48"/>
      <c r="D14" s="53">
        <v>966198</v>
      </c>
      <c r="E14" s="47"/>
      <c r="F14" s="67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-413552687</v>
      </c>
      <c r="C19" s="48"/>
      <c r="D19" s="53">
        <v>-225007203</v>
      </c>
      <c r="E19" s="47"/>
      <c r="F19" s="40"/>
    </row>
    <row r="20" spans="1:6">
      <c r="A20" s="52" t="s">
        <v>266</v>
      </c>
      <c r="B20" s="53">
        <v>-37139678</v>
      </c>
      <c r="C20" s="48"/>
      <c r="D20" s="53">
        <v>-16475305</v>
      </c>
      <c r="E20" s="47"/>
      <c r="F20" s="40"/>
    </row>
    <row r="21" spans="1:6">
      <c r="A21" s="52" t="s">
        <v>244</v>
      </c>
      <c r="B21" s="53"/>
      <c r="C21" s="48"/>
      <c r="D21" s="53"/>
      <c r="E21" s="47"/>
      <c r="F21" s="40"/>
    </row>
    <row r="22" spans="1:6">
      <c r="A22" s="43" t="s">
        <v>237</v>
      </c>
      <c r="B22" s="47"/>
      <c r="C22" s="48"/>
      <c r="D22" s="47"/>
      <c r="E22" s="47"/>
      <c r="F22" s="40"/>
    </row>
    <row r="23" spans="1:6">
      <c r="A23" s="52" t="s">
        <v>245</v>
      </c>
      <c r="B23" s="53">
        <v>-52558191</v>
      </c>
      <c r="C23" s="48"/>
      <c r="D23" s="53">
        <v>-13144734</v>
      </c>
      <c r="E23" s="47"/>
      <c r="F23" s="40"/>
    </row>
    <row r="24" spans="1:6">
      <c r="A24" s="52" t="s">
        <v>246</v>
      </c>
      <c r="B24" s="53">
        <v>-21226577</v>
      </c>
      <c r="C24" s="48"/>
      <c r="D24" s="53">
        <v>-2181372</v>
      </c>
      <c r="E24" s="47"/>
      <c r="F24" s="40"/>
    </row>
    <row r="25" spans="1:6">
      <c r="A25" s="52" t="s">
        <v>267</v>
      </c>
      <c r="B25" s="53"/>
      <c r="C25" s="48"/>
      <c r="D25" s="53"/>
      <c r="E25" s="47"/>
      <c r="F25" s="40"/>
    </row>
    <row r="26" spans="1:6">
      <c r="A26" s="43" t="s">
        <v>220</v>
      </c>
      <c r="B26" s="53"/>
      <c r="C26" s="48"/>
      <c r="D26" s="53"/>
      <c r="E26" s="47"/>
      <c r="F26" s="40"/>
    </row>
    <row r="27" spans="1:6">
      <c r="A27" s="43" t="s">
        <v>235</v>
      </c>
      <c r="B27" s="53">
        <v>-2104826</v>
      </c>
      <c r="C27" s="48"/>
      <c r="D27" s="53">
        <v>-2524986</v>
      </c>
      <c r="E27" s="47"/>
      <c r="F27" s="40"/>
    </row>
    <row r="28" spans="1:6">
      <c r="A28" s="43" t="s">
        <v>221</v>
      </c>
      <c r="B28" s="53">
        <v>-9916806</v>
      </c>
      <c r="C28" s="48"/>
      <c r="D28" s="53">
        <v>-406513</v>
      </c>
      <c r="E28" s="47"/>
      <c r="F28" s="40"/>
    </row>
    <row r="29" spans="1:6">
      <c r="A29" s="43" t="s">
        <v>210</v>
      </c>
      <c r="B29" s="47"/>
      <c r="C29" s="48"/>
      <c r="D29" s="47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247</v>
      </c>
      <c r="B31" s="53"/>
      <c r="C31" s="48"/>
      <c r="D31" s="53"/>
      <c r="E31" s="47"/>
      <c r="F31" s="40"/>
    </row>
    <row r="32" spans="1:6" ht="15" customHeight="1">
      <c r="A32" s="52" t="s">
        <v>255</v>
      </c>
      <c r="B32" s="53"/>
      <c r="C32" s="48"/>
      <c r="D32" s="53"/>
      <c r="E32" s="47"/>
      <c r="F32" s="40"/>
    </row>
    <row r="33" spans="1:6" ht="15" customHeight="1">
      <c r="A33" s="52" t="s">
        <v>249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15" customHeight="1">
      <c r="A35" s="52" t="s">
        <v>250</v>
      </c>
      <c r="B35" s="53"/>
      <c r="C35" s="48"/>
      <c r="D35" s="53"/>
      <c r="E35" s="47"/>
      <c r="F35" s="40"/>
    </row>
    <row r="36" spans="1:6">
      <c r="A36" s="43" t="s">
        <v>222</v>
      </c>
      <c r="B36" s="53"/>
      <c r="C36" s="48"/>
      <c r="D36" s="53"/>
      <c r="E36" s="47"/>
      <c r="F36" s="40"/>
    </row>
    <row r="37" spans="1:6">
      <c r="A37" s="43" t="s">
        <v>238</v>
      </c>
      <c r="B37" s="47"/>
      <c r="C37" s="48"/>
      <c r="D37" s="47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52" t="s">
        <v>252</v>
      </c>
      <c r="B40" s="53"/>
      <c r="C40" s="48"/>
      <c r="D40" s="53"/>
      <c r="E40" s="47"/>
      <c r="F40" s="40"/>
    </row>
    <row r="41" spans="1:6">
      <c r="A41" s="43" t="s">
        <v>223</v>
      </c>
      <c r="B41" s="53"/>
      <c r="C41" s="48"/>
      <c r="D41" s="53">
        <v>25</v>
      </c>
      <c r="E41" s="47"/>
      <c r="F41" s="40"/>
    </row>
    <row r="42" spans="1:6">
      <c r="A42" s="43" t="s">
        <v>224</v>
      </c>
      <c r="B42" s="50">
        <f>SUM(B9:B41)</f>
        <v>-3649943</v>
      </c>
      <c r="C42" s="51"/>
      <c r="D42" s="50">
        <f>SUM(D9:D41)</f>
        <v>3075288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-940029</v>
      </c>
      <c r="C44" s="48"/>
      <c r="D44" s="53">
        <v>-556631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-4589972</v>
      </c>
      <c r="C47" s="51"/>
      <c r="D47" s="50">
        <f>SUM(D42:D46)</f>
        <v>2518657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 ht="15" customHeight="1">
      <c r="A54" s="52"/>
      <c r="B54" s="54"/>
      <c r="C54" s="49"/>
      <c r="D54" s="54"/>
      <c r="E54" s="35"/>
      <c r="F54" s="35"/>
    </row>
    <row r="55" spans="1:6">
      <c r="A55" s="66" t="s">
        <v>214</v>
      </c>
      <c r="B55" s="54"/>
      <c r="C55" s="49"/>
      <c r="D55" s="54"/>
      <c r="E55" s="33"/>
      <c r="F55" s="35"/>
    </row>
    <row r="56" spans="1:6">
      <c r="A56" s="57" t="s">
        <v>242</v>
      </c>
      <c r="B56" s="58">
        <f>SUM(B50:B55)</f>
        <v>0</v>
      </c>
      <c r="C56" s="59"/>
      <c r="D56" s="58">
        <f>SUM(D50:D55)</f>
        <v>0</v>
      </c>
      <c r="E56" s="35"/>
      <c r="F56" s="35"/>
    </row>
    <row r="57" spans="1:6" ht="15.75" thickBot="1">
      <c r="A57" s="57" t="s">
        <v>243</v>
      </c>
      <c r="B57" s="62">
        <f>B47+B56</f>
        <v>-4589972</v>
      </c>
      <c r="C57" s="63"/>
      <c r="D57" s="62">
        <f>D47+D56</f>
        <v>2518657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388078-D2C0-4575-8934-0507F55E07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A978EB-34DA-45CF-9BA6-66EDA11A005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3B0528-C811-4090-8BD9-F75EA2E95B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2023-07-28T07:56:00Z</dcterms:modified>
</cp:coreProperties>
</file>