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zmend.kastrati\Documents\Kastpetrol 20 TVSH\Bilanci tatime qkr 2020\Bilanci 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<sst xmlns="http://schemas.openxmlformats.org/spreadsheetml/2006/main" count="408" uniqueCount="266">
  <si>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</si>
  <si>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</si>
  <si>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</si>
  <si>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</si>
  <si>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</si>
  <si>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</si>
  <si>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</si>
  <si>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</si>
  <si>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</si>
  <si>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</si>
  <si>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</si>
  <si>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</si>
  <si>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</si>
  <si>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</si>
  <si>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</si>
  <si>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</si>
  <si>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</si>
  <si>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</si>
  <si>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</si>
  <si>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</si>
  <si>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</si>
  <si>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</si>
  <si>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</si>
  <si>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</si>
  <si>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</si>
  <si>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</si>
  <si>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</si>
  <si>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</si>
  <si>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</si>
  <si>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</si>
  <si>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</si>
  <si>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</si>
  <si>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</si>
  <si>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</si>
  <si>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</si>
  <si>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</si>
  <si>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</si>
  <si>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</si>
  <si>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</si>
  <si>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</si>
  <si>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</si>
  <si>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</si>
  <si>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</si>
  <si>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</si>
  <si>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</si>
  <si>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</si>
  <si>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</si>
  <si>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</si>
  <si>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</si>
  <si>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</si>
  <si>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</si>
  <si>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</si>
  <si>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</si>
  <si>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</si>
  <si>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</si>
  <si>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</si>
  <si>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</si>
  <si>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</si>
  <si>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</si>
  <si>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</si>
  <si>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</si>
  <si>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</si>
  <si>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</si>
  <si>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</si>
  <si>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</si>
  <si>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</si>
  <si>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</si>
  <si>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</si>
  <si>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</si>
  <si>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</si>
  <si>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</si>
  <si>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</si>
  <si>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</si>
  <si>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</si>
  <si>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</si>
  <si>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</si>
  <si>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</si>
  <si>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</si>
  <si>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</si>
  <si>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</si>
  <si>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</si>
  <si>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</si>
  <si>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</si>
  <si>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</si>
  <si>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</si>
  <si>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</si>
  <si>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</si>
  <si>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</si>
  <si>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</si>
  <si>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</si>
  <si>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</si>
  <si>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</si>
  <si>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</si>
  <si>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</si>
  <si>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</si>
  <si>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</si>
  <si>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</si>
  <si>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</si>
  <si>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</si>
  <si>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</si>
  <si>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</si>
  <si>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</si>
  <si>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</si>
  <si>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</si>
  <si>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</si>
  <si>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</si>
  <si>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</si>
  <si>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</si>
  <si>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</si>
  <si>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</si>
  <si>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</si>
  <si>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</si>
  <si>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</si>
  <si>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</si>
  <si>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</si>
  <si>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</si>
  <si>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</si>
  <si>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</si>
  <si>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</si>
  <si>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</si>
  <si>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</si>
  <si>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</si>
  <si>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</si>
  <si>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</si>
  <si>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</si>
  <si>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</si>
  <si>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</si>
  <si>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</si>
  <si>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</si>
  <si>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</si>
  <si>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</si>
  <si>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</si>
  <si>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</si>
  <si>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</si>
  <si>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</si>
  <si>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</si>
  <si>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</si>
  <si>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</si>
  <si>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</si>
  <si>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</si>
  <si>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</si>
  <si>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</si>
  <si>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</si>
  <si>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</si>
  <si>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</si>
  <si>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</si>
  <si>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</si>
  <si>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</si>
  <si>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</si>
  <si>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</si>
  <si>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</si>
  <si>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</si>
  <si>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</si>
  <si>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</si>
  <si>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</si>
  <si>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</si>
  <si>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</si>
  <si>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</si>
  <si>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</si>
  <si>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</si>
  <si>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</si>
  <si>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</si>
  <si>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</si>
  <si>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</si>
  <si>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</si>
  <si>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</si>
  <si>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</si>
  <si>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</si>
  <si>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</si>
  <si>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</si>
  <si>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</si>
  <si>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</si>
  <si>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</si>
  <si>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</si>
  <si>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</si>
  <si>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</si>
  <si>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</si>
  <si>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</si>
  <si>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</si>
  <si>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</si>
  <si>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</si>
  <si>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</si>
  <si>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</si>
  <si>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</si>
  <si>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</si>
  <si>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</si>
  <si>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</si>
  <si>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</si>
  <si>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</si>
  <si>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</si>
  <si>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</si>
  <si>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</si>
  <si>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</si>
  <si>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</si>
  <si>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</si>
  <si>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</si>
  <si>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</si>
  <si>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</si>
  <si>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</si>
  <si>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</si>
  <si>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</si>
  <si>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</si>
  <si>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</si>
  <si>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</si>
  <si>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</si>
  <si>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</si>
  <si>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</si>
  <si>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</si>
  <si>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</si>
  <si>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</si>
  <si>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</si>
  <si>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</si>
  <si>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</si>
  <si>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</si>
  <si>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</si>
  <si>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</si>
  <si>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</si>
  <si>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</si>
  <si>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</si>
  <si>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</si>
  <si>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</si>
  <si>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</si>
  <si>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</si>
  <si>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</si>
  <si>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</si>
  <si>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</si>
  <si>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</si>
  <si>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</si>
  <si>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</si>
  <si>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</si>
  <si>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</si>
  <si>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</si>
  <si>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</si>
  <si>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</si>
  <si>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</si>
  <si>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</si>
  <si>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</si>
  <si>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</si>
  <si>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</si>
  <si>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</si>
  <si>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</si>
  <si>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</si>
  <si>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</si>
  <si>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</si>
  <si>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</si>
  <si>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</si>
  <si>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</si>
  <si>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</si>
  <si>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</si>
  <si>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</si>
  <si>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</si>
  <si>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</si>
  <si>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</si>
  <si>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</si>
  <si>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</si>
  <si>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</si>
  <si>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</si>
  <si>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</si>
  <si>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</si>
  <si>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</si>
  <si>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</si>
  <si>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</si>
  <si>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</si>
  <si>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</si>
  <si>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Kastpetrol sha</t>
  </si>
  <si>
    <t>J91823501N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</si>
</sst>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I18" sqref="I1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238</v>
      </c>
    </row>
    <row r="5" spans="1:5">
      <c r="A5" s="48" t="s">
        <v>228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212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214</v>
      </c>
      <c r="B9" s="50"/>
      <c r="C9" s="51"/>
      <c r="D9" s="50"/>
      <c r="E9" s="50"/>
    </row>
    <row r="10" spans="1:5">
      <c r="A10" s="62" t="s">
        <v>258</v>
      </c>
      <c r="B10" s="63"/>
      <c r="C10" s="51"/>
      <c r="D10" s="63"/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>
        <v>150000</v>
      </c>
      <c r="E14" s="50"/>
    </row>
    <row r="15" spans="1:5">
      <c r="A15" s="44" t="s">
        <v>215</v>
      </c>
      <c r="B15" s="63"/>
      <c r="C15" s="51"/>
      <c r="D15" s="63"/>
      <c r="E15" s="50"/>
    </row>
    <row r="16" spans="1:5">
      <c r="A16" s="44" t="s">
        <v>216</v>
      </c>
      <c r="B16" s="63"/>
      <c r="C16" s="51"/>
      <c r="D16" s="63"/>
      <c r="E16" s="50"/>
    </row>
    <row r="17" spans="1:5">
      <c r="A17" s="44" t="s">
        <v>217</v>
      </c>
      <c r="B17" s="63"/>
      <c r="C17" s="51"/>
      <c r="D17" s="63"/>
      <c r="E17" s="50"/>
    </row>
    <row r="18" spans="1:5">
      <c r="A18" s="44" t="s">
        <v>218</v>
      </c>
      <c r="B18" s="50"/>
      <c r="C18" s="51"/>
      <c r="D18" s="50"/>
      <c r="E18" s="50"/>
    </row>
    <row r="19" spans="1:5">
      <c r="A19" s="62" t="s">
        <v>218</v>
      </c>
      <c r="B19" s="63"/>
      <c r="C19" s="51"/>
      <c r="D19" s="63"/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236</v>
      </c>
      <c r="B21" s="50"/>
      <c r="C21" s="51"/>
      <c r="D21" s="50"/>
      <c r="E21" s="50"/>
    </row>
    <row r="22" spans="1:5">
      <c r="A22" s="62" t="s">
        <v>244</v>
      </c>
      <c r="B22" s="63">
        <v>-1204800</v>
      </c>
      <c r="C22" s="51"/>
      <c r="D22" s="63">
        <v>-1204800</v>
      </c>
      <c r="E22" s="50"/>
    </row>
    <row r="23" spans="1:5">
      <c r="A23" s="62" t="s">
        <v>245</v>
      </c>
      <c r="B23" s="63">
        <v>-201204</v>
      </c>
      <c r="C23" s="51"/>
      <c r="D23" s="63">
        <v>-201204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219</v>
      </c>
      <c r="B25" s="63"/>
      <c r="C25" s="51"/>
      <c r="D25" s="63"/>
      <c r="E25" s="50"/>
    </row>
    <row r="26" spans="1:5">
      <c r="A26" s="44" t="s">
        <v>234</v>
      </c>
      <c r="B26" s="63"/>
      <c r="C26" s="51"/>
      <c r="D26" s="63">
        <v>-150000</v>
      </c>
      <c r="E26" s="50"/>
    </row>
    <row r="27" spans="1:5">
      <c r="A27" s="44" t="s">
        <v>220</v>
      </c>
      <c r="B27" s="63">
        <v>-12830134</v>
      </c>
      <c r="C27" s="51"/>
      <c r="D27" s="63">
        <v>-5683891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221</v>
      </c>
      <c r="B35" s="63"/>
      <c r="C35" s="51"/>
      <c r="D35" s="63"/>
      <c r="E35" s="50"/>
    </row>
    <row r="36" spans="1:5">
      <c r="A36" s="44" t="s">
        <v>237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>
        <v>669782</v>
      </c>
      <c r="E39" s="50"/>
    </row>
    <row r="40" spans="1:5">
      <c r="A40" s="44" t="s">
        <v>222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223</v>
      </c>
      <c r="B42" s="53">
        <f>SUM(B9:B41)</f>
        <v>-14236138</v>
      </c>
      <c r="C42" s="54"/>
      <c r="D42" s="53">
        <f>SUM(D9:D41)</f>
        <v>-6420113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224</v>
      </c>
      <c r="B44" s="63"/>
      <c r="C44" s="51"/>
      <c r="D44" s="63"/>
      <c r="E44" s="50"/>
    </row>
    <row r="45" spans="1:5">
      <c r="A45" s="62" t="s">
        <v>225</v>
      </c>
      <c r="B45" s="63"/>
      <c r="C45" s="51"/>
      <c r="D45" s="63"/>
      <c r="E45" s="50"/>
    </row>
    <row r="46" spans="1:5">
      <c r="A46" s="62" t="s">
        <v>235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-14236138</v>
      </c>
      <c r="C47" s="57"/>
      <c r="D47" s="66">
        <f>SUM(D42:D46)</f>
        <v>-6420113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229</v>
      </c>
      <c r="B50" s="64"/>
      <c r="C50" s="52"/>
      <c r="D50" s="64"/>
      <c r="E50" s="50"/>
    </row>
    <row r="51" spans="1:5">
      <c r="A51" s="62" t="s">
        <v>230</v>
      </c>
      <c r="B51" s="64"/>
      <c r="C51" s="52"/>
      <c r="D51" s="64"/>
      <c r="E51" s="50"/>
    </row>
    <row r="52" spans="1:5">
      <c r="A52" s="62" t="s">
        <v>231</v>
      </c>
      <c r="B52" s="64"/>
      <c r="C52" s="52"/>
      <c r="D52" s="64"/>
      <c r="E52" s="55"/>
    </row>
    <row r="53" spans="1:5" ht="15" customHeight="1">
      <c r="A53" s="62" t="s">
        <v>232</v>
      </c>
      <c r="B53" s="64"/>
      <c r="C53" s="52"/>
      <c r="D53" s="64"/>
      <c r="E53" s="59"/>
    </row>
    <row r="54" spans="1:5">
      <c r="A54" s="80" t="s">
        <v>213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-14236138</v>
      </c>
      <c r="C57" s="76"/>
      <c r="D57" s="75">
        <f>D47+D55</f>
        <v>-6420113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233</v>
      </c>
      <c r="B59" s="73"/>
      <c r="C59" s="74"/>
      <c r="D59" s="73"/>
      <c r="E59" s="60"/>
    </row>
    <row r="60" spans="1:5">
      <c r="A60" s="72" t="s">
        <v>226</v>
      </c>
      <c r="B60" s="63"/>
      <c r="C60" s="50"/>
      <c r="D60" s="63"/>
      <c r="E60" s="60"/>
    </row>
    <row r="61" spans="1:5">
      <c r="A61" s="72" t="s">
        <v>227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Gazmend Kastrati</cp:lastModifiedBy>
  <cp:lastPrinted>2016-10-03T09:59:38Z</cp:lastPrinted>
  <dcterms:created xsi:type="dcterms:W3CDTF">2012-01-19T09:31:29Z</dcterms:created>
  <dcterms:modified xsi:type="dcterms:W3CDTF">2021-07-22T09:27:02Z</dcterms:modified>
</cp:coreProperties>
</file>