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<sst xmlns="http://schemas.openxmlformats.org/spreadsheetml/2006/main" count="414" uniqueCount="271">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</sst>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25" sqref="B1:D1048576"/>
    </sheetView>
  </sheetViews>
  <sheetFormatPr defaultColWidth="9.109375" defaultRowHeight="13.8"/>
  <cols>
    <col min="1" max="1" width="110.5546875" style="42" customWidth="1"/>
    <col min="2" max="2" width="15.6640625" style="66" customWidth="1"/>
    <col min="3" max="3" width="2.6640625" style="66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242</v>
      </c>
    </row>
    <row r="2" spans="1:6" ht="14.4">
      <c r="A2" s="47" t="s">
        <v>239</v>
      </c>
    </row>
    <row r="3" spans="1:6" ht="14.4">
      <c r="A3" s="47" t="s">
        <v>240</v>
      </c>
    </row>
    <row r="4" spans="1:6" ht="14.4">
      <c r="A4" s="47" t="s">
        <v>241</v>
      </c>
    </row>
    <row r="5" spans="1:6" ht="14.4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 ht="14.4">
      <c r="A8" s="45"/>
      <c r="B8" s="68"/>
      <c r="C8" s="69"/>
      <c r="D8" s="68"/>
      <c r="E8" s="49"/>
      <c r="F8" s="42"/>
    </row>
    <row r="9" spans="1:6" ht="14.4">
      <c r="A9" s="43" t="s">
        <v>215</v>
      </c>
      <c r="B9" s="70"/>
      <c r="C9" s="71"/>
      <c r="D9" s="70"/>
      <c r="E9" s="48"/>
      <c r="F9" s="65" t="s">
        <v>270</v>
      </c>
    </row>
    <row r="10" spans="1:6">
      <c r="A10" s="56" t="s">
        <v>262</v>
      </c>
      <c r="B10" s="72">
        <v>382395099</v>
      </c>
      <c r="C10" s="71"/>
      <c r="D10" s="72"/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>
      <c r="A14" s="56" t="s">
        <v>263</v>
      </c>
      <c r="B14" s="72"/>
      <c r="C14" s="71"/>
      <c r="D14" s="72"/>
      <c r="E14" s="48"/>
      <c r="F14" s="64" t="s">
        <v>269</v>
      </c>
    </row>
    <row r="15" spans="1:6">
      <c r="A15" s="43" t="s">
        <v>216</v>
      </c>
      <c r="B15" s="72">
        <v>0</v>
      </c>
      <c r="C15" s="71"/>
      <c r="D15" s="72">
        <v>71142514</v>
      </c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>
        <v>330000</v>
      </c>
      <c r="C17" s="71"/>
      <c r="D17" s="72">
        <v>0</v>
      </c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-302663878</v>
      </c>
      <c r="C19" s="71"/>
      <c r="D19" s="72">
        <v>-13822677</v>
      </c>
      <c r="E19" s="48"/>
      <c r="F19" s="42"/>
    </row>
    <row r="20" spans="1:6">
      <c r="A20" s="56" t="s">
        <v>247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248</v>
      </c>
      <c r="B22" s="72">
        <v>-1192072</v>
      </c>
      <c r="C22" s="71"/>
      <c r="D22" s="72">
        <v>-1800226</v>
      </c>
      <c r="E22" s="48"/>
      <c r="F22" s="42"/>
    </row>
    <row r="23" spans="1:6">
      <c r="A23" s="56" t="s">
        <v>249</v>
      </c>
      <c r="B23" s="72">
        <v>-199072</v>
      </c>
      <c r="C23" s="71"/>
      <c r="D23" s="72">
        <v>-300638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-43159</v>
      </c>
      <c r="C26" s="71"/>
      <c r="D26" s="72">
        <v>-53948</v>
      </c>
      <c r="E26" s="48"/>
      <c r="F26" s="42"/>
    </row>
    <row r="27" spans="1:6">
      <c r="A27" s="43" t="s">
        <v>221</v>
      </c>
      <c r="B27" s="72">
        <v>-3512230</v>
      </c>
      <c r="C27" s="71"/>
      <c r="D27" s="72">
        <v>-51192269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255</v>
      </c>
      <c r="B37" s="72"/>
      <c r="C37" s="71"/>
      <c r="D37" s="72"/>
      <c r="E37" s="48"/>
      <c r="F37" s="42"/>
    </row>
    <row r="38" spans="1:6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/>
      <c r="C39" s="71"/>
      <c r="D39" s="72"/>
      <c r="E39" s="48"/>
      <c r="F39" s="42"/>
    </row>
    <row r="40" spans="1:6">
      <c r="A40" s="43" t="s">
        <v>223</v>
      </c>
      <c r="B40" s="72">
        <v>-757317</v>
      </c>
      <c r="C40" s="71"/>
      <c r="D40" s="72">
        <v>-274323</v>
      </c>
      <c r="E40" s="48"/>
      <c r="F40" s="42"/>
    </row>
    <row r="41" spans="1:6" ht="14.4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74357371</v>
      </c>
      <c r="C42" s="75"/>
      <c r="D42" s="74">
        <f>SUM(D9:D41)</f>
        <v>3698433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-11157956</v>
      </c>
      <c r="C44" s="71"/>
      <c r="D44" s="72">
        <v>-562511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63199415</v>
      </c>
      <c r="C47" s="77"/>
      <c r="D47" s="76">
        <f>SUM(D42:D46)</f>
        <v>3135922</v>
      </c>
      <c r="E47" s="51"/>
      <c r="F47" s="42"/>
    </row>
    <row r="48" spans="1:6" ht="14.4" thickBot="1">
      <c r="A48" s="57"/>
      <c r="B48" s="78"/>
      <c r="C48" s="78"/>
      <c r="D48" s="78"/>
      <c r="E48" s="52"/>
      <c r="F48" s="42"/>
    </row>
    <row r="49" spans="1:6" ht="14.4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4.4" thickBot="1">
      <c r="A57" s="58" t="s">
        <v>246</v>
      </c>
      <c r="B57" s="84">
        <f>B47+B55</f>
        <v>63199415</v>
      </c>
      <c r="C57" s="77"/>
      <c r="D57" s="84">
        <f>D47+D55</f>
        <v>3135922</v>
      </c>
      <c r="E57" s="53"/>
      <c r="F57" s="37"/>
    </row>
    <row r="58" spans="1:6" ht="14.4" thickTop="1">
      <c r="A58" s="59"/>
      <c r="B58" s="83"/>
      <c r="C58" s="71"/>
      <c r="D58" s="83"/>
      <c r="E58" s="53"/>
      <c r="F58" s="37"/>
    </row>
    <row r="59" spans="1:6" ht="14.4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2023-07-18T12:53:29Z</dcterms:modified>
</cp:coreProperties>
</file>