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3975" windowWidth="19440" windowHeight="1560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23" i="1"/>
  <c r="B16" i="1"/>
  <c r="B23" i="1" l="1"/>
  <c r="B17" i="1"/>
  <c r="B25" i="1" s="1"/>
  <c r="B27" i="1" s="1"/>
  <c r="C17" i="1"/>
  <c r="C25" i="1" s="1"/>
  <c r="C27" i="1" s="1"/>
  <c r="M17" i="1"/>
  <c r="N7" i="1"/>
  <c r="N21" i="1"/>
  <c r="M18" i="1"/>
  <c r="N15" i="1"/>
  <c r="M9" i="1"/>
  <c r="M23" i="1"/>
  <c r="N16" i="1"/>
  <c r="N10" i="1"/>
  <c r="M24" i="1"/>
  <c r="M20" i="1"/>
  <c r="M6" i="1"/>
  <c r="M7" i="1"/>
  <c r="M21" i="1"/>
  <c r="N11" i="1"/>
  <c r="N24" i="1"/>
  <c r="M22" i="1"/>
  <c r="N18" i="1"/>
  <c r="M12" i="1"/>
  <c r="M27" i="1"/>
  <c r="N19" i="1"/>
  <c r="M10" i="1"/>
  <c r="N13" i="1"/>
  <c r="M16" i="1"/>
  <c r="N9" i="1"/>
  <c r="N6" i="1"/>
  <c r="M11" i="1"/>
  <c r="M25" i="1"/>
  <c r="N14" i="1"/>
  <c r="M8" i="1"/>
  <c r="M26" i="1"/>
  <c r="N22" i="1"/>
  <c r="N23" i="1"/>
  <c r="M13" i="1"/>
  <c r="N20" i="1"/>
  <c r="M14" i="1"/>
  <c r="N25" i="1"/>
  <c r="N17" i="1"/>
  <c r="M15" i="1"/>
  <c r="N8" i="1"/>
  <c r="N26" i="1"/>
  <c r="M19" i="1"/>
  <c r="N12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<sst xmlns="http://schemas.openxmlformats.org/spreadsheetml/2006/main" count="28" uniqueCount="27">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</sst>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tabSelected="1" workbookViewId="0">
      <selection activeCell="D16" sqref="D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</row>
    <row r="5" spans="1:14" x14ac:dyDescent="0.25">
      <c r="B5" s="15"/>
    </row>
    <row r="6" spans="1:14" x14ac:dyDescent="0.25">
      <c r="A6" s="8" t="s">
        <v>19</v>
      </c>
      <c r="B6" s="2">
        <v>15119558</v>
      </c>
      <c r="C6">
        <v>16908451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-6123482</v>
      </c>
      <c r="C10">
        <v>-9249068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-8691421</v>
      </c>
      <c r="C12" s="14">
        <f>SUM(C13:C14)</f>
        <v>-7046863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-8691421</v>
      </c>
      <c r="C13">
        <v>-7046863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527109</v>
      </c>
      <c r="C15">
        <v>52568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>
        <f>-527109-19544</f>
        <v>-546653</v>
      </c>
      <c r="C16">
        <v>-6206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285111</v>
      </c>
      <c r="C17" s="5">
        <f>SUM(C6:C12,C15:C16)</f>
        <v>658882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>
        <v>-42767</v>
      </c>
      <c r="C22">
        <v>-98832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>
        <f>SUM(B20:B22)</f>
        <v>-42767</v>
      </c>
      <c r="C23" s="5">
        <f>SUM(C20:C22)</f>
        <v>-98832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4">
        <f>B17+B23</f>
        <v>242344</v>
      </c>
      <c r="C25" s="4">
        <f>C17+C23</f>
        <v>560050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">
        <v>0</v>
      </c>
      <c r="C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4">
        <f>B19+B25</f>
        <v>242344</v>
      </c>
      <c r="C27" s="4">
        <f>C19+C25</f>
        <v>560050</v>
      </c>
      <c r="L27">
        <v>20</v>
      </c>
      <c r="M27" t="e">
        <f t="shared" ca="1" si="0"/>
        <v>#NAME?</v>
      </c>
      <c r="N27" t="e">
        <f t="shared" ca="1" si="1"/>
        <v>#NAME?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Bashkia-Mat</cp:lastModifiedBy>
  <dcterms:created xsi:type="dcterms:W3CDTF">2018-06-20T15:30:23Z</dcterms:created>
  <dcterms:modified xsi:type="dcterms:W3CDTF">2023-07-21T09:16:57Z</dcterms:modified>
</cp:coreProperties>
</file>