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2021\Biznes i madh\Bilanc ICMS 2021\QKB\"/>
    </mc:Choice>
  </mc:AlternateContent>
  <bookViews>
    <workbookView xWindow="0" yWindow="0" windowWidth="20490" windowHeight="65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<sst xmlns="http://schemas.openxmlformats.org/spreadsheetml/2006/main" count="414" uniqueCount="271">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</sst>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/>
    <xf numFmtId="38" fontId="188" fillId="0" borderId="0" xfId="215" applyNumberFormat="1" applyFont="1" applyFill="1" applyBorder="1"/>
    <xf numFmtId="38" fontId="189" fillId="0" borderId="0" xfId="215" applyNumberFormat="1" applyFont="1" applyFill="1" applyBorder="1"/>
    <xf numFmtId="38" fontId="190" fillId="0" borderId="0" xfId="215" applyNumberFormat="1" applyFont="1" applyFill="1" applyBorder="1"/>
    <xf numFmtId="38" fontId="79" fillId="0" borderId="0" xfId="470" applyNumberFormat="1" applyFont="1" applyFill="1" applyBorder="1"/>
    <xf numFmtId="38" fontId="188" fillId="0" borderId="0" xfId="470" applyNumberFormat="1" applyFont="1" applyFill="1" applyBorder="1"/>
    <xf numFmtId="38" fontId="12" fillId="0" borderId="0" xfId="470" applyNumberFormat="1" applyFont="1" applyFill="1" applyBorder="1"/>
    <xf numFmtId="38" fontId="190" fillId="0" borderId="0" xfId="470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46" sqref="A4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8">
        <v>351088801</v>
      </c>
      <c r="C10" s="88"/>
      <c r="D10" s="88">
        <v>344396738</v>
      </c>
      <c r="E10" s="51"/>
      <c r="F10" s="82" t="s">
        <v>267</v>
      </c>
    </row>
    <row r="11" spans="1:6">
      <c r="A11" s="63" t="s">
        <v>264</v>
      </c>
      <c r="B11" s="64"/>
      <c r="C11" s="64"/>
      <c r="D11" s="64"/>
      <c r="E11" s="51"/>
      <c r="F11" s="82" t="s">
        <v>268</v>
      </c>
    </row>
    <row r="12" spans="1:6">
      <c r="A12" s="63" t="s">
        <v>265</v>
      </c>
      <c r="B12" s="64"/>
      <c r="C12" s="64"/>
      <c r="D12" s="64"/>
      <c r="E12" s="51"/>
      <c r="F12" s="82" t="s">
        <v>268</v>
      </c>
    </row>
    <row r="13" spans="1:6">
      <c r="A13" s="63" t="s">
        <v>266</v>
      </c>
      <c r="B13" s="64"/>
      <c r="C13" s="64"/>
      <c r="D13" s="64"/>
      <c r="E13" s="51"/>
      <c r="F13" s="82" t="s">
        <v>268</v>
      </c>
    </row>
    <row r="14" spans="1:6">
      <c r="A14" s="63" t="s">
        <v>263</v>
      </c>
      <c r="B14" s="84"/>
      <c r="C14" s="84"/>
      <c r="D14" s="8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/>
      <c r="C19" s="85"/>
      <c r="D19" s="85"/>
      <c r="E19" s="51"/>
      <c r="F19" s="42"/>
    </row>
    <row r="20" spans="1:6">
      <c r="A20" s="63" t="s">
        <v>247</v>
      </c>
      <c r="B20" s="86"/>
      <c r="C20" s="86"/>
      <c r="D20" s="86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9">
        <v>-10604224</v>
      </c>
      <c r="C22" s="89"/>
      <c r="D22" s="89">
        <v>-11181834</v>
      </c>
      <c r="E22" s="51"/>
      <c r="F22" s="42"/>
    </row>
    <row r="23" spans="1:6">
      <c r="A23" s="63" t="s">
        <v>249</v>
      </c>
      <c r="B23" s="89">
        <v>-749068</v>
      </c>
      <c r="C23" s="89"/>
      <c r="D23" s="89">
        <v>-799248</v>
      </c>
      <c r="E23" s="51"/>
      <c r="F23" s="42"/>
    </row>
    <row r="24" spans="1:6">
      <c r="A24" s="63" t="s">
        <v>251</v>
      </c>
      <c r="B24" s="89"/>
      <c r="C24" s="89"/>
      <c r="D24" s="89"/>
      <c r="E24" s="51"/>
      <c r="F24" s="42"/>
    </row>
    <row r="25" spans="1:6">
      <c r="A25" s="45" t="s">
        <v>220</v>
      </c>
      <c r="B25" s="88"/>
      <c r="C25" s="88"/>
      <c r="D25" s="88"/>
      <c r="E25" s="51"/>
      <c r="F25" s="42"/>
    </row>
    <row r="26" spans="1:6">
      <c r="A26" s="45" t="s">
        <v>235</v>
      </c>
      <c r="B26" s="90">
        <v>-1480883</v>
      </c>
      <c r="C26" s="90"/>
      <c r="D26" s="90">
        <v>-1841542</v>
      </c>
      <c r="E26" s="51"/>
      <c r="F26" s="42"/>
    </row>
    <row r="27" spans="1:6">
      <c r="A27" s="45" t="s">
        <v>221</v>
      </c>
      <c r="B27" s="90">
        <v>-119178855</v>
      </c>
      <c r="C27" s="90"/>
      <c r="D27" s="90">
        <v>-119357769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87"/>
      <c r="C33" s="87"/>
      <c r="D33" s="87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91">
        <v>-2366496</v>
      </c>
      <c r="C37" s="91"/>
      <c r="D37" s="91">
        <v>-3309615</v>
      </c>
      <c r="E37" s="51"/>
      <c r="F37" s="42"/>
    </row>
    <row r="38" spans="1:6">
      <c r="A38" s="63" t="s">
        <v>257</v>
      </c>
      <c r="E38" s="51"/>
      <c r="F38" s="42"/>
    </row>
    <row r="39" spans="1:6">
      <c r="A39" s="63" t="s">
        <v>256</v>
      </c>
      <c r="B39" s="91">
        <v>2070058</v>
      </c>
      <c r="C39" s="91"/>
      <c r="D39" s="91">
        <v>999920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218779333</v>
      </c>
      <c r="C42" s="55"/>
      <c r="D42" s="54">
        <f>SUM(D9:D41)</f>
        <v>208906650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91">
        <v>-33334087</v>
      </c>
      <c r="C44" s="91"/>
      <c r="D44" s="91">
        <v>-31659255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185445246</v>
      </c>
      <c r="C47" s="58"/>
      <c r="D47" s="67">
        <f>SUM(D42:D46)</f>
        <v>177247395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185445246</v>
      </c>
      <c r="C57" s="77"/>
      <c r="D57" s="76">
        <f>D47+D55</f>
        <v>177247395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2022-07-30T17:50:00Z</dcterms:modified>
</cp:coreProperties>
</file>