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hal\Desktop\Gramsh\"/>
    </mc:Choice>
  </mc:AlternateContent>
  <xr:revisionPtr revIDLastSave="0" documentId="13_ncr:1_{DF52EBD4-D65D-49E9-AFBB-678EC07FC96D}" xr6:coauthVersionLast="46" xr6:coauthVersionMax="46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7" i="18" l="1"/>
  <c r="B42" i="18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<sst xmlns="http://schemas.openxmlformats.org/spreadsheetml/2006/main" count="414" uniqueCount="271">
  <si>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</si>
  <si>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</si>
  <si>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</si>
  <si>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</si>
  <si>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</si>
  <si>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</si>
  <si>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</si>
  <si>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</si>
  <si>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</si>
  <si>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</si>
  <si>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</si>
  <si>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</si>
  <si>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</si>
  <si>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</si>
  <si>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</si>
  <si>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</si>
  <si>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</si>
  <si>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</si>
  <si>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</si>
  <si>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</si>
  <si>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</si>
  <si>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</si>
  <si>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</si>
  <si>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</si>
  <si>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</si>
  <si>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</si>
  <si>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</si>
  <si>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</si>
  <si>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</si>
  <si>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</si>
  <si>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</si>
  <si>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</si>
  <si>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</si>
  <si>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</si>
  <si>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</si>
  <si>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</si>
  <si>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</si>
  <si>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</si>
  <si>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</si>
  <si>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</si>
  <si>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</si>
  <si>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</si>
  <si>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</si>
  <si>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</si>
  <si>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</si>
  <si>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</si>
  <si>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</si>
  <si>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</si>
  <si>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</si>
  <si>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</si>
  <si>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</si>
  <si>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</si>
  <si>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</si>
  <si>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</si>
  <si>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</si>
  <si>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</si>
  <si>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</si>
  <si>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</si>
  <si>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</si>
  <si>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</si>
  <si>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</si>
  <si>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</si>
  <si>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</si>
  <si>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</si>
  <si>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</si>
  <si>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</si>
  <si>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</si>
  <si>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</si>
  <si>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</si>
  <si>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</si>
  <si>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</si>
  <si>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</si>
  <si>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</si>
  <si>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</si>
  <si>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</si>
  <si>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</si>
  <si>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</si>
  <si>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</si>
  <si>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</si>
  <si>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</si>
  <si>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</si>
  <si>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</si>
  <si>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</si>
  <si>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</si>
  <si>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</si>
  <si>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</si>
  <si>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</si>
  <si>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</si>
  <si>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</si>
  <si>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</si>
  <si>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</si>
  <si>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</si>
  <si>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</si>
  <si>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</si>
  <si>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</si>
  <si>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</si>
  <si>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</si>
  <si>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</si>
  <si>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</si>
  <si>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</si>
  <si>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</si>
  <si>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</si>
  <si>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</si>
  <si>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</si>
  <si>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</si>
  <si>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</si>
  <si>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</si>
  <si>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</si>
  <si>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</si>
  <si>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</si>
  <si>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</si>
  <si>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</si>
  <si>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</si>
  <si>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</si>
  <si>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</si>
  <si>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</si>
  <si>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</si>
  <si>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</si>
  <si>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</si>
  <si>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</si>
  <si>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</si>
  <si>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</si>
  <si>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</si>
  <si>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</si>
  <si>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</si>
  <si>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</si>
  <si>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</si>
  <si>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</si>
  <si>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</si>
  <si>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</si>
  <si>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</si>
  <si>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</si>
  <si>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</si>
  <si>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</si>
  <si>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</si>
  <si>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</si>
  <si>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</si>
  <si>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</si>
  <si>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</si>
  <si>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</si>
  <si>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</si>
  <si>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</si>
  <si>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</si>
  <si>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</si>
  <si>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</si>
  <si>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</si>
  <si>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</si>
  <si>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</si>
  <si>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</si>
  <si>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</si>
  <si>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</si>
  <si>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</si>
  <si>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</si>
  <si>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</si>
  <si>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</si>
  <si>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</si>
  <si>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</si>
  <si>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</si>
  <si>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</si>
  <si>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</si>
  <si>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</si>
  <si>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</si>
  <si>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</si>
  <si>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</si>
  <si>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</si>
  <si>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</si>
  <si>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</si>
  <si>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</si>
  <si>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</si>
  <si>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</si>
  <si>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</si>
  <si>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</si>
  <si>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</si>
  <si>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</si>
  <si>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</si>
  <si>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</si>
  <si>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</si>
  <si>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</si>
  <si>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</si>
  <si>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</si>
  <si>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</si>
  <si>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</si>
  <si>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</si>
  <si>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</si>
  <si>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</si>
  <si>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</si>
  <si>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</si>
  <si>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</si>
  <si>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</si>
  <si>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</si>
  <si>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</si>
  <si>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</si>
  <si>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</si>
  <si>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</si>
  <si>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</si>
  <si>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</si>
  <si>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</si>
  <si>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</si>
  <si>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</si>
  <si>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</si>
  <si>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</si>
  <si>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</si>
  <si>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</si>
  <si>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</si>
  <si>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</si>
  <si>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</si>
  <si>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</si>
  <si>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</si>
  <si>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</si>
  <si>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</si>
  <si>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</si>
  <si>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</si>
  <si>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</si>
  <si>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</si>
  <si>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</si>
  <si>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</si>
  <si>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</si>
  <si>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</si>
  <si>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</si>
  <si>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</si>
  <si>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</si>
  <si>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</si>
  <si>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</si>
  <si>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</si>
  <si>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</si>
  <si>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</si>
  <si>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</si>
  <si>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</si>
  <si>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</si>
  <si>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</si>
  <si>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</si>
  <si>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</si>
  <si>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</si>
  <si>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</si>
  <si>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</si>
  <si>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</si>
  <si>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</si>
  <si>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</si>
  <si>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</si>
  <si>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</si>
  <si>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</si>
  <si>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</si>
  <si>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</si>
  <si>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</si>
  <si>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</si>
  <si>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</si>
  <si>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</si>
  <si>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</si>
  <si>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</si>
  <si>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</si>
  <si>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</si>
  <si>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</si>
  <si>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</si>
  <si>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</si>
  <si>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</si>
  <si>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</si>
  <si>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</si>
  <si>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</si>
  <si>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</si>
  <si>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</si>
  <si>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</si>
  <si>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</si>
  <si>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</si>
  <si>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</si>
  <si>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</si>
  <si>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</si>
  <si>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</si>
  <si>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 xml:space="preserve"> "Ujesjelles Kanalizime Gramsh" sha</t>
  </si>
  <si>
    <t>NIPT   J66702809R</t>
  </si>
  <si>
    <t>Lek</t>
  </si>
  <si>
    <t>Pasqyra e Pozicionit Financiar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</si>
</sst>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9" sqref="A9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266</v>
      </c>
    </row>
    <row r="2" spans="1:6">
      <c r="A2" s="46" t="s">
        <v>267</v>
      </c>
    </row>
    <row r="3" spans="1:6">
      <c r="A3" s="46" t="s">
        <v>268</v>
      </c>
    </row>
    <row r="4" spans="1:6">
      <c r="A4" s="46" t="s">
        <v>269</v>
      </c>
    </row>
    <row r="5" spans="1:6">
      <c r="A5" s="45" t="s">
        <v>270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265</v>
      </c>
    </row>
    <row r="10" spans="1:6">
      <c r="A10" s="52" t="s">
        <v>257</v>
      </c>
      <c r="B10" s="53">
        <v>34002904</v>
      </c>
      <c r="C10" s="48"/>
      <c r="D10" s="53">
        <v>35009348</v>
      </c>
      <c r="E10" s="47"/>
      <c r="F10" s="68" t="s">
        <v>262</v>
      </c>
    </row>
    <row r="11" spans="1:6">
      <c r="A11" s="52" t="s">
        <v>259</v>
      </c>
      <c r="B11" s="53"/>
      <c r="C11" s="48"/>
      <c r="D11" s="53"/>
      <c r="E11" s="47"/>
      <c r="F11" s="68" t="s">
        <v>263</v>
      </c>
    </row>
    <row r="12" spans="1:6">
      <c r="A12" s="52" t="s">
        <v>260</v>
      </c>
      <c r="B12" s="53"/>
      <c r="C12" s="48"/>
      <c r="D12" s="53"/>
      <c r="E12" s="47"/>
      <c r="F12" s="68" t="s">
        <v>263</v>
      </c>
    </row>
    <row r="13" spans="1:6">
      <c r="A13" s="52" t="s">
        <v>261</v>
      </c>
      <c r="B13" s="53">
        <v>5529886</v>
      </c>
      <c r="C13" s="48"/>
      <c r="D13" s="53"/>
      <c r="E13" s="47"/>
      <c r="F13" s="68" t="s">
        <v>263</v>
      </c>
    </row>
    <row r="14" spans="1:6">
      <c r="A14" s="52" t="s">
        <v>258</v>
      </c>
      <c r="B14" s="53">
        <v>890196</v>
      </c>
      <c r="C14" s="48"/>
      <c r="D14" s="53">
        <v>995927</v>
      </c>
      <c r="E14" s="47"/>
      <c r="F14" s="68" t="s">
        <v>264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-4787127</v>
      </c>
      <c r="C19" s="48"/>
      <c r="D19" s="53">
        <v>-3884508</v>
      </c>
      <c r="E19" s="47"/>
      <c r="F19" s="40"/>
    </row>
    <row r="20" spans="1:6">
      <c r="A20" s="52" t="s">
        <v>242</v>
      </c>
      <c r="B20" s="53">
        <v>-3668832</v>
      </c>
      <c r="C20" s="48"/>
      <c r="D20" s="53">
        <v>-2215534</v>
      </c>
      <c r="E20" s="47"/>
      <c r="F20" s="40"/>
    </row>
    <row r="21" spans="1:6">
      <c r="A21" s="43" t="s">
        <v>236</v>
      </c>
      <c r="B21" s="47"/>
      <c r="C21" s="48"/>
      <c r="D21" s="47"/>
      <c r="E21" s="47"/>
      <c r="F21" s="40"/>
    </row>
    <row r="22" spans="1:6">
      <c r="A22" s="52" t="s">
        <v>243</v>
      </c>
      <c r="B22" s="53">
        <v>-26466495</v>
      </c>
      <c r="C22" s="48"/>
      <c r="D22" s="53">
        <v>-25276106</v>
      </c>
      <c r="E22" s="47"/>
      <c r="F22" s="40"/>
    </row>
    <row r="23" spans="1:6">
      <c r="A23" s="52" t="s">
        <v>244</v>
      </c>
      <c r="B23" s="53">
        <v>-4401186</v>
      </c>
      <c r="C23" s="48"/>
      <c r="D23" s="53">
        <v>-4184137</v>
      </c>
      <c r="E23" s="47"/>
      <c r="F23" s="40"/>
    </row>
    <row r="24" spans="1:6">
      <c r="A24" s="52" t="s">
        <v>246</v>
      </c>
      <c r="B24" s="53"/>
      <c r="C24" s="48"/>
      <c r="D24" s="53"/>
      <c r="E24" s="47"/>
      <c r="F24" s="40"/>
    </row>
    <row r="25" spans="1:6">
      <c r="A25" s="43" t="s">
        <v>220</v>
      </c>
      <c r="B25" s="53">
        <v>-8889444</v>
      </c>
      <c r="C25" s="48"/>
      <c r="D25" s="53">
        <v>-8838036</v>
      </c>
      <c r="E25" s="47"/>
      <c r="F25" s="40"/>
    </row>
    <row r="26" spans="1:6">
      <c r="A26" s="43" t="s">
        <v>234</v>
      </c>
      <c r="B26" s="53">
        <v>-42351</v>
      </c>
      <c r="C26" s="48"/>
      <c r="D26" s="53">
        <v>-52705</v>
      </c>
      <c r="E26" s="47"/>
      <c r="F26" s="40"/>
    </row>
    <row r="27" spans="1:6">
      <c r="A27" s="43" t="s">
        <v>221</v>
      </c>
      <c r="B27" s="53">
        <f>-3741829-5529886</f>
        <v>-9271715</v>
      </c>
      <c r="C27" s="48"/>
      <c r="D27" s="53">
        <v>-3666582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247</v>
      </c>
      <c r="B29" s="53"/>
      <c r="C29" s="48"/>
      <c r="D29" s="53"/>
      <c r="E29" s="47"/>
      <c r="F29" s="40"/>
    </row>
    <row r="30" spans="1:6" ht="15" customHeight="1">
      <c r="A30" s="52" t="s">
        <v>245</v>
      </c>
      <c r="B30" s="53"/>
      <c r="C30" s="48"/>
      <c r="D30" s="53"/>
      <c r="E30" s="47"/>
      <c r="F30" s="40"/>
    </row>
    <row r="31" spans="1:6" ht="15" customHeight="1">
      <c r="A31" s="52" t="s">
        <v>254</v>
      </c>
      <c r="B31" s="53">
        <v>3464972</v>
      </c>
      <c r="C31" s="48"/>
      <c r="D31" s="53">
        <v>3263127</v>
      </c>
      <c r="E31" s="47"/>
      <c r="F31" s="40"/>
    </row>
    <row r="32" spans="1:6" ht="15" customHeight="1">
      <c r="A32" s="52" t="s">
        <v>248</v>
      </c>
      <c r="B32" s="53">
        <v>194552</v>
      </c>
      <c r="C32" s="48"/>
      <c r="D32" s="53">
        <v>140930</v>
      </c>
      <c r="E32" s="47"/>
      <c r="F32" s="40"/>
    </row>
    <row r="33" spans="1:6" ht="15" customHeight="1">
      <c r="A33" s="52" t="s">
        <v>253</v>
      </c>
      <c r="B33" s="53"/>
      <c r="C33" s="48"/>
      <c r="D33" s="53"/>
      <c r="E33" s="47"/>
      <c r="F33" s="40"/>
    </row>
    <row r="34" spans="1:6" ht="15" customHeight="1">
      <c r="A34" s="52" t="s">
        <v>249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237</v>
      </c>
      <c r="B36" s="47"/>
      <c r="C36" s="48"/>
      <c r="D36" s="47"/>
      <c r="E36" s="47"/>
      <c r="F36" s="40"/>
    </row>
    <row r="37" spans="1:6">
      <c r="A37" s="52" t="s">
        <v>250</v>
      </c>
      <c r="B37" s="53"/>
      <c r="C37" s="48"/>
      <c r="D37" s="53">
        <v>-369062</v>
      </c>
      <c r="E37" s="47"/>
      <c r="F37" s="40"/>
    </row>
    <row r="38" spans="1:6">
      <c r="A38" s="52" t="s">
        <v>252</v>
      </c>
      <c r="B38" s="53">
        <v>-217086</v>
      </c>
      <c r="C38" s="48"/>
      <c r="D38" s="53">
        <v>-292424</v>
      </c>
      <c r="E38" s="47"/>
      <c r="F38" s="40"/>
    </row>
    <row r="39" spans="1:6">
      <c r="A39" s="52" t="s">
        <v>251</v>
      </c>
      <c r="B39" s="53"/>
      <c r="C39" s="48"/>
      <c r="D39" s="53">
        <v>-44579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255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-13661726</v>
      </c>
      <c r="C42" s="51"/>
      <c r="D42" s="50">
        <f>SUM(D9:D41)</f>
        <v>-9414341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235</v>
      </c>
      <c r="B46" s="53"/>
      <c r="C46" s="48"/>
      <c r="D46" s="53"/>
      <c r="E46" s="47"/>
      <c r="F46" s="40"/>
    </row>
    <row r="47" spans="1:6">
      <c r="A47" s="43" t="s">
        <v>238</v>
      </c>
      <c r="B47" s="50">
        <f>SUM(B42:B46)</f>
        <v>-13661726</v>
      </c>
      <c r="C47" s="51"/>
      <c r="D47" s="50">
        <f>SUM(D42:D46)</f>
        <v>-9414341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239</v>
      </c>
      <c r="B49" s="49"/>
      <c r="C49" s="49"/>
      <c r="D49" s="49"/>
      <c r="E49" s="48"/>
      <c r="F49" s="40"/>
    </row>
    <row r="50" spans="1:6">
      <c r="A50" s="52" t="s">
        <v>229</v>
      </c>
      <c r="B50" s="54"/>
      <c r="C50" s="49"/>
      <c r="D50" s="54"/>
      <c r="E50" s="47"/>
      <c r="F50" s="40"/>
    </row>
    <row r="51" spans="1:6">
      <c r="A51" s="52" t="s">
        <v>230</v>
      </c>
      <c r="B51" s="54"/>
      <c r="C51" s="49"/>
      <c r="D51" s="54"/>
      <c r="E51" s="47"/>
      <c r="F51" s="40"/>
    </row>
    <row r="52" spans="1:6">
      <c r="A52" s="52" t="s">
        <v>231</v>
      </c>
      <c r="B52" s="54"/>
      <c r="C52" s="49"/>
      <c r="D52" s="54"/>
      <c r="E52" s="42"/>
      <c r="F52" s="40"/>
    </row>
    <row r="53" spans="1:6" ht="15" customHeight="1">
      <c r="A53" s="52" t="s">
        <v>232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240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241</v>
      </c>
      <c r="B57" s="62">
        <f>B47+B55</f>
        <v>-13661726</v>
      </c>
      <c r="C57" s="63"/>
      <c r="D57" s="62">
        <f>D47+D55</f>
        <v>-9414341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233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256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Mihal</cp:lastModifiedBy>
  <cp:lastPrinted>2016-10-03T09:59:38Z</cp:lastPrinted>
  <dcterms:created xsi:type="dcterms:W3CDTF">2012-01-19T09:31:29Z</dcterms:created>
  <dcterms:modified xsi:type="dcterms:W3CDTF">2023-07-31T16:20:40Z</dcterms:modified>
</cp:coreProperties>
</file>