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Tatimet 2022\QKB-ja 2022\"/>
    </mc:Choice>
  </mc:AlternateContent>
  <xr:revisionPtr revIDLastSave="0" documentId="13_ncr:1_{A0793382-27B4-46E4-9293-5C6765327A42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<sst xmlns="http://schemas.openxmlformats.org/spreadsheetml/2006/main" count="422" uniqueCount="275">
  <si>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</si>
  <si>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</si>
  <si>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</si>
  <si>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</si>
  <si>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</si>
  <si>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</si>
  <si>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</si>
  <si>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</si>
  <si>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</si>
  <si>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</si>
  <si>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</si>
  <si>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</si>
  <si>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</si>
  <si>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</si>
  <si>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</si>
  <si>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</si>
  <si>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</si>
  <si>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</si>
  <si>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</si>
  <si>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</si>
  <si>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</si>
  <si>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</si>
  <si>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</si>
  <si>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</si>
  <si>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</si>
  <si>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</si>
  <si>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</si>
  <si>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</si>
  <si>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</si>
  <si>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</si>
  <si>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</si>
  <si>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</si>
  <si>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</si>
  <si>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</si>
  <si>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</si>
  <si>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</si>
  <si>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</si>
  <si>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</si>
  <si>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</si>
  <si>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</si>
  <si>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</si>
  <si>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</si>
  <si>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</si>
  <si>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</si>
  <si>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</si>
  <si>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</si>
  <si>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</si>
  <si>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</si>
  <si>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</si>
  <si>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</si>
  <si>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</si>
  <si>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</si>
  <si>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</si>
  <si>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</si>
  <si>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</si>
  <si>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</si>
  <si>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</si>
  <si>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</si>
  <si>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</si>
  <si>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</si>
  <si>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</si>
  <si>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</si>
  <si>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</si>
  <si>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</si>
  <si>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</si>
  <si>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</si>
  <si>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</si>
  <si>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</si>
  <si>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</si>
  <si>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</si>
  <si>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</si>
  <si>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</si>
  <si>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</si>
  <si>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</si>
  <si>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</si>
  <si>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</si>
  <si>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</si>
  <si>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</si>
  <si>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</si>
  <si>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</si>
  <si>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</si>
  <si>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</si>
  <si>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</si>
  <si>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</si>
  <si>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</si>
  <si>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</si>
  <si>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</si>
  <si>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</si>
  <si>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</si>
  <si>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</si>
  <si>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</si>
  <si>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</si>
  <si>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</si>
  <si>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</si>
  <si>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</si>
  <si>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</si>
  <si>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</si>
  <si>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</si>
  <si>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</si>
  <si>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</si>
  <si>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</si>
  <si>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</si>
  <si>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</si>
  <si>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</si>
  <si>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</si>
  <si>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</si>
  <si>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</si>
  <si>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</si>
  <si>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</si>
  <si>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</si>
  <si>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</si>
  <si>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</si>
  <si>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</si>
  <si>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</si>
  <si>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</si>
  <si>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</si>
  <si>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</si>
  <si>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</si>
  <si>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</si>
  <si>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</si>
  <si>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</si>
  <si>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</si>
  <si>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</si>
  <si>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</si>
  <si>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</si>
  <si>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</si>
  <si>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</si>
  <si>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</si>
  <si>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</si>
  <si>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</si>
  <si>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</si>
  <si>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</si>
  <si>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</si>
  <si>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</si>
  <si>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</si>
  <si>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</si>
  <si>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</si>
  <si>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</si>
  <si>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</si>
  <si>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</si>
  <si>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</si>
  <si>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</si>
  <si>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</si>
  <si>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</si>
  <si>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</si>
  <si>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</si>
  <si>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</si>
  <si>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</si>
  <si>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</si>
  <si>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</si>
  <si>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</si>
  <si>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</si>
  <si>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</si>
  <si>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</si>
  <si>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</si>
  <si>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</si>
  <si>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</si>
  <si>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</si>
  <si>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</si>
  <si>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</si>
  <si>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</si>
  <si>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</si>
  <si>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</si>
  <si>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</si>
  <si>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</si>
  <si>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</si>
  <si>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</si>
  <si>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</si>
  <si>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</si>
  <si>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</si>
  <si>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</si>
  <si>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</si>
  <si>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</si>
  <si>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</si>
  <si>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</si>
  <si>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</si>
  <si>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</si>
  <si>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</si>
  <si>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</si>
  <si>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</si>
  <si>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</si>
  <si>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</si>
  <si>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</si>
  <si>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</si>
  <si>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</si>
  <si>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</si>
  <si>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</si>
  <si>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</si>
  <si>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</si>
  <si>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</si>
  <si>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</si>
  <si>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</si>
  <si>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</si>
  <si>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</si>
  <si>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</si>
  <si>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</si>
  <si>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</si>
  <si>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</si>
  <si>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</si>
  <si>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</si>
  <si>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</si>
  <si>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</si>
  <si>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</si>
  <si>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</si>
  <si>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</si>
  <si>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</si>
  <si>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</si>
  <si>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</si>
  <si>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</si>
  <si>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</si>
  <si>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</si>
  <si>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</si>
  <si>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</si>
  <si>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</si>
  <si>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</si>
  <si>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</si>
  <si>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</si>
  <si>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</si>
  <si>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</si>
  <si>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</si>
  <si>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</si>
  <si>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</si>
  <si>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</si>
  <si>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</si>
  <si>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</si>
  <si>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</si>
  <si>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</si>
  <si>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</si>
  <si>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</si>
  <si>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</si>
  <si>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</si>
  <si>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</si>
  <si>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</si>
  <si>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</si>
  <si>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</si>
  <si>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</si>
  <si>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</si>
  <si>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</si>
  <si>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</si>
  <si>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</si>
  <si>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</si>
  <si>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</si>
  <si>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</si>
  <si>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</si>
  <si>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</si>
  <si>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</si>
  <si>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</si>
  <si>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</si>
  <si>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</si>
  <si>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</si>
  <si>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</si>
  <si>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</si>
  <si>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</si>
  <si>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</si>
  <si>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</si>
  <si>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</si>
  <si>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</si>
  <si>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</si>
  <si>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</si>
  <si>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</si>
  <si>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</si>
  <si>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</si>
  <si>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</si>
  <si>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</si>
  <si>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</si>
  <si>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Leke</t>
  </si>
  <si>
    <t xml:space="preserve">SH.a.Ujesjelles-Kanalizime Librazhd Prrenjas </t>
  </si>
  <si>
    <t>NIPT J68122606V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</si>
  <si>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(Grante ,te ardhura+shpenzime bankare 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</si>
  <si>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(Grante + Te ardhura ) )</t>
    </r>
  </si>
  <si>
    <t>Pasqyrat financiare te vitit 2022</t>
  </si>
  <si>
    <t>DREJTOR TREGTAR</t>
  </si>
  <si>
    <t>BRIKENA AGASTRA</t>
  </si>
  <si>
    <t xml:space="preserve">ADMINISTRATOR </t>
  </si>
  <si>
    <t xml:space="preserve">AGRON GEGA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</si>
</sst>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71" fontId="175" fillId="61" borderId="0" xfId="215" applyNumberFormat="1" applyFont="1" applyFill="1" applyBorder="1" applyAlignment="1" applyProtection="1">
      <alignment horizontal="right" wrapText="1"/>
    </xf>
    <xf numFmtId="171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topLeftCell="A49" zoomScaleNormal="100" workbookViewId="0">
      <selection activeCell="F22" sqref="F22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270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265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>
        <v>2022</v>
      </c>
      <c r="C8" s="36"/>
      <c r="D8" s="36">
        <v>2021</v>
      </c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58">
        <v>55660339</v>
      </c>
      <c r="C10" s="40"/>
      <c r="D10" s="43">
        <v>51866645</v>
      </c>
      <c r="E10" s="39"/>
      <c r="F10" s="56" t="s">
        <v>262</v>
      </c>
    </row>
    <row r="11" spans="1:6">
      <c r="A11" s="42" t="s">
        <v>257</v>
      </c>
      <c r="B11" s="58">
        <v>2943089</v>
      </c>
      <c r="C11" s="40"/>
      <c r="D11" s="43">
        <v>2818725</v>
      </c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1565058</v>
      </c>
      <c r="C16" s="40"/>
      <c r="D16" s="43">
        <v>1372909</v>
      </c>
      <c r="E16" s="39"/>
      <c r="F16" s="34"/>
    </row>
    <row r="17" spans="1:6">
      <c r="A17" s="45" t="s">
        <v>227</v>
      </c>
      <c r="B17" s="43">
        <v>-994990</v>
      </c>
      <c r="C17" s="40"/>
      <c r="D17" s="43">
        <v>-572396</v>
      </c>
      <c r="E17" s="39"/>
      <c r="F17" s="34"/>
    </row>
    <row r="18" spans="1:6">
      <c r="A18" s="45" t="s">
        <v>216</v>
      </c>
      <c r="B18" s="43">
        <v>-4912376</v>
      </c>
      <c r="C18" s="40"/>
      <c r="D18" s="43">
        <v>-10820364</v>
      </c>
      <c r="E18" s="39"/>
      <c r="F18" s="34"/>
    </row>
    <row r="19" spans="1:6">
      <c r="A19" s="45" t="s">
        <v>228</v>
      </c>
      <c r="B19" s="43">
        <v>-9255090</v>
      </c>
      <c r="C19" s="40"/>
      <c r="D19" s="43">
        <v>-8276293</v>
      </c>
      <c r="E19" s="39"/>
      <c r="F19" s="34"/>
    </row>
    <row r="20" spans="1:6">
      <c r="A20" s="45" t="s">
        <v>229</v>
      </c>
      <c r="B20" s="43">
        <v>-36496260</v>
      </c>
      <c r="C20" s="40"/>
      <c r="D20" s="43">
        <v>-33677648</v>
      </c>
      <c r="E20" s="39"/>
      <c r="F20" s="34"/>
    </row>
    <row r="21" spans="1:6">
      <c r="A21" s="45" t="s">
        <v>230</v>
      </c>
      <c r="B21" s="43">
        <v>-388048</v>
      </c>
      <c r="C21" s="40"/>
      <c r="D21" s="43">
        <v>-442725</v>
      </c>
      <c r="E21" s="39"/>
      <c r="F21" s="34"/>
    </row>
    <row r="22" spans="1:6">
      <c r="A22" s="45" t="s">
        <v>231</v>
      </c>
      <c r="B22" s="43">
        <v>-4090267</v>
      </c>
      <c r="C22" s="40"/>
      <c r="D22" s="43">
        <v>-2875452</v>
      </c>
      <c r="E22" s="39"/>
      <c r="F22" s="59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268</v>
      </c>
      <c r="B27" s="43">
        <v>1106386</v>
      </c>
      <c r="C27" s="40"/>
      <c r="D27" s="43">
        <v>622894</v>
      </c>
      <c r="E27" s="39"/>
      <c r="F27" s="34"/>
    </row>
    <row r="28" spans="1:6" ht="15" customHeight="1">
      <c r="A28" s="46" t="s">
        <v>217</v>
      </c>
      <c r="B28" s="50">
        <f>SUM(B10:B22,B24:B27)</f>
        <v>5137841</v>
      </c>
      <c r="C28" s="40"/>
      <c r="D28" s="50">
        <f>SUM(D10:D22,D24:D27)</f>
        <v>16295</v>
      </c>
      <c r="E28" s="39"/>
      <c r="F28" s="34"/>
    </row>
    <row r="29" spans="1:6" ht="15" customHeight="1">
      <c r="A29" s="45" t="s">
        <v>26</v>
      </c>
      <c r="B29" s="43">
        <v>-1059137</v>
      </c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4078704</v>
      </c>
      <c r="C30" s="41"/>
      <c r="D30" s="50">
        <f>SUM(D28:D29)</f>
        <v>16295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4078704</v>
      </c>
      <c r="C35" s="41"/>
      <c r="D35" s="51">
        <f>D30+D33</f>
        <v>16295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4078704</v>
      </c>
      <c r="D50" s="52">
        <f>D35</f>
        <v>16295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269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4078704</v>
      </c>
      <c r="D71" s="53">
        <f>D69+D50</f>
        <v>16295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  <row r="77" spans="1:4">
      <c r="A77" s="34" t="s">
        <v>271</v>
      </c>
      <c r="B77" s="33" t="s">
        <v>273</v>
      </c>
    </row>
    <row r="78" spans="1:4">
      <c r="A78" s="34" t="s">
        <v>272</v>
      </c>
      <c r="B78" s="33" t="s">
        <v>274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7539CB-869C-4AF5-BF46-642F587649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0B6F72-F6F7-4AEB-9301-C57D4CDA8D7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85AAFB5-AD54-487B-8A9A-A394DB7E03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2023-06-01T09:22:46Z</dcterms:modified>
</cp:coreProperties>
</file>