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<sst xmlns="http://schemas.openxmlformats.org/spreadsheetml/2006/main" count="418" uniqueCount="269">
  <si>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</si>
  <si>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</si>
  <si>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</si>
  <si>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</si>
  <si>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</si>
  <si>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</si>
  <si>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</si>
  <si>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</si>
  <si>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</si>
  <si>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</si>
  <si>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</si>
  <si>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</si>
  <si>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</si>
  <si>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</si>
  <si>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</si>
  <si>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</si>
  <si>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</si>
  <si>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</si>
  <si>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</si>
  <si>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</si>
  <si>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</si>
  <si>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</si>
  <si>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</si>
  <si>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</si>
  <si>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</si>
  <si>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</si>
  <si>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</si>
  <si>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</si>
  <si>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</si>
  <si>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</si>
  <si>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</si>
  <si>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</si>
  <si>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</si>
  <si>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</si>
  <si>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</si>
  <si>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</si>
  <si>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</si>
  <si>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</si>
  <si>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</si>
  <si>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</si>
  <si>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</si>
  <si>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</si>
  <si>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</si>
  <si>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</si>
  <si>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</si>
  <si>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</si>
  <si>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</si>
  <si>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</si>
  <si>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</si>
  <si>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</si>
  <si>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</si>
  <si>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</si>
  <si>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</si>
  <si>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</si>
  <si>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</si>
  <si>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</si>
  <si>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</si>
  <si>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</si>
  <si>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</si>
  <si>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</si>
  <si>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</si>
  <si>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</si>
  <si>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</si>
  <si>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</si>
  <si>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</si>
  <si>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</si>
  <si>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</si>
  <si>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</si>
  <si>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</si>
  <si>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</si>
  <si>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</si>
  <si>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</si>
  <si>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</si>
  <si>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</si>
  <si>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</si>
  <si>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</si>
  <si>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</si>
  <si>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</si>
  <si>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</si>
  <si>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</si>
  <si>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</si>
  <si>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</si>
  <si>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</si>
  <si>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</si>
  <si>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</si>
  <si>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</si>
  <si>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</si>
  <si>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</si>
  <si>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</si>
  <si>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</si>
  <si>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</si>
  <si>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</si>
  <si>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</si>
  <si>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</si>
  <si>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</si>
  <si>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</si>
  <si>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</si>
  <si>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</si>
  <si>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</si>
  <si>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</si>
  <si>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</si>
  <si>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</si>
  <si>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</si>
  <si>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</si>
  <si>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</si>
  <si>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</si>
  <si>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</si>
  <si>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</si>
  <si>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</si>
  <si>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</si>
  <si>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</si>
  <si>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</si>
  <si>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</si>
  <si>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</si>
  <si>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</si>
  <si>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</si>
  <si>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</si>
  <si>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</si>
  <si>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</si>
  <si>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</si>
  <si>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</si>
  <si>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</si>
  <si>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</si>
  <si>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</si>
  <si>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</si>
  <si>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</si>
  <si>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</si>
  <si>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</si>
  <si>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</si>
  <si>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</si>
  <si>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</si>
  <si>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</si>
  <si>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</si>
  <si>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</si>
  <si>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</si>
  <si>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</si>
  <si>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</si>
  <si>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</si>
  <si>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</si>
  <si>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</si>
  <si>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</si>
  <si>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</si>
  <si>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</si>
  <si>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</si>
  <si>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</si>
  <si>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</si>
  <si>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</si>
  <si>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</si>
  <si>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</si>
  <si>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</si>
  <si>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</si>
  <si>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</si>
  <si>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</si>
  <si>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</si>
  <si>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</si>
  <si>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</si>
  <si>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</si>
  <si>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</si>
  <si>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</si>
  <si>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</si>
  <si>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</si>
  <si>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</si>
  <si>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</si>
  <si>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</si>
  <si>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</si>
  <si>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</si>
  <si>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</si>
  <si>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</si>
  <si>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</si>
  <si>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</si>
  <si>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</si>
  <si>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</si>
  <si>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</si>
  <si>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</si>
  <si>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</si>
  <si>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</si>
  <si>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</si>
  <si>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</si>
  <si>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</si>
  <si>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</si>
  <si>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</si>
  <si>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</si>
  <si>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</si>
  <si>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</si>
  <si>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</si>
  <si>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</si>
  <si>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</si>
  <si>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</si>
  <si>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</si>
  <si>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</si>
  <si>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</si>
  <si>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</si>
  <si>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</si>
  <si>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</si>
  <si>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</si>
  <si>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</si>
  <si>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</si>
  <si>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</si>
  <si>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</si>
  <si>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</si>
  <si>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</si>
  <si>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</si>
  <si>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</si>
  <si>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</si>
  <si>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</si>
  <si>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</si>
  <si>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</si>
  <si>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</si>
  <si>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</si>
  <si>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</si>
  <si>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</si>
  <si>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</si>
  <si>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</si>
  <si>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</si>
  <si>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</si>
  <si>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</si>
  <si>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</si>
  <si>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</si>
  <si>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</si>
  <si>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</si>
  <si>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</si>
  <si>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</si>
  <si>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</si>
  <si>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</si>
  <si>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</si>
  <si>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</si>
  <si>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</si>
  <si>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</si>
  <si>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</si>
  <si>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</si>
  <si>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</si>
  <si>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</si>
  <si>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</si>
  <si>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</si>
  <si>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</si>
  <si>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</si>
  <si>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</si>
  <si>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</si>
  <si>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</si>
  <si>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</si>
  <si>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</si>
  <si>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</si>
  <si>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</si>
  <si>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</si>
  <si>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</si>
  <si>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</si>
  <si>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</si>
  <si>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</si>
  <si>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</si>
  <si>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</si>
  <si>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</si>
  <si>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</si>
  <si>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</si>
  <si>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</si>
  <si>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</si>
  <si>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</si>
  <si>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</si>
  <si>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</si>
  <si>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</si>
  <si>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</si>
  <si>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</si>
  <si>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</si>
  <si>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</si>
  <si>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</si>
  <si>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</si>
  <si>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</si>
  <si>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   2022</t>
  </si>
  <si>
    <t>emri nga sistemi   Ujësjellës KANALIZIME  VLORE</t>
  </si>
  <si>
    <t>NIPT nga sistemi   K07203204A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</si>
</sst>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167" fontId="175" fillId="0" borderId="0" xfId="215" applyNumberFormat="1" applyFont="1" applyFill="1" applyBorder="1" applyAlignment="1" applyProtection="1"/>
    <xf numFmtId="167" fontId="175" fillId="0" borderId="0" xfId="0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zoomScaleNormal="100" workbookViewId="0">
      <selection activeCell="F20" sqref="F20:F25"/>
    </sheetView>
  </sheetViews>
  <sheetFormatPr defaultRowHeight="15"/>
  <cols>
    <col min="1" max="1" width="77.1406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266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440979207</v>
      </c>
      <c r="C10" s="44"/>
      <c r="D10" s="50">
        <v>436214043</v>
      </c>
      <c r="E10" s="43"/>
      <c r="F10" s="63" t="s">
        <v>263</v>
      </c>
    </row>
    <row r="11" spans="1:6">
      <c r="A11" s="49" t="s">
        <v>258</v>
      </c>
      <c r="B11" s="50">
        <v>33980205</v>
      </c>
      <c r="C11" s="44"/>
      <c r="D11" s="50">
        <v>24000579</v>
      </c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>
        <v>5504690</v>
      </c>
      <c r="C14" s="44"/>
      <c r="D14" s="50">
        <v>25998434</v>
      </c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-55943943</v>
      </c>
      <c r="C18" s="44"/>
      <c r="D18" s="50">
        <v>-80139652</v>
      </c>
      <c r="E18" s="43"/>
      <c r="F18" s="36"/>
    </row>
    <row r="19" spans="1:6">
      <c r="A19" s="52" t="s">
        <v>229</v>
      </c>
      <c r="B19" s="50">
        <v>-237076911</v>
      </c>
      <c r="C19" s="44"/>
      <c r="D19" s="50">
        <v>-234657803</v>
      </c>
      <c r="E19" s="43"/>
      <c r="F19" s="65"/>
    </row>
    <row r="20" spans="1:6">
      <c r="A20" s="52" t="s">
        <v>230</v>
      </c>
      <c r="B20" s="50">
        <v>-256490819</v>
      </c>
      <c r="C20" s="44"/>
      <c r="D20" s="50">
        <v>-244061413</v>
      </c>
      <c r="E20" s="43"/>
      <c r="F20" s="65"/>
    </row>
    <row r="21" spans="1:6">
      <c r="A21" s="52" t="s">
        <v>231</v>
      </c>
      <c r="B21" s="50">
        <v>122904792</v>
      </c>
      <c r="C21" s="44"/>
      <c r="D21" s="50">
        <v>299766787</v>
      </c>
      <c r="E21" s="43"/>
      <c r="F21" s="65"/>
    </row>
    <row r="22" spans="1:6">
      <c r="A22" s="52" t="s">
        <v>232</v>
      </c>
      <c r="B22" s="50">
        <v>-393935156</v>
      </c>
      <c r="C22" s="44"/>
      <c r="D22" s="50">
        <v>-302327669</v>
      </c>
      <c r="E22" s="43"/>
      <c r="F22" s="65"/>
    </row>
    <row r="23" spans="1:6">
      <c r="A23" s="52"/>
      <c r="B23" s="52"/>
      <c r="C23" s="52"/>
      <c r="D23" s="52"/>
      <c r="E23" s="43"/>
      <c r="F23" s="65"/>
    </row>
    <row r="24" spans="1:6">
      <c r="A24" s="52" t="s">
        <v>233</v>
      </c>
      <c r="B24" s="50"/>
      <c r="C24" s="44"/>
      <c r="D24" s="50"/>
      <c r="E24" s="43"/>
      <c r="F24" s="6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-340077935</v>
      </c>
      <c r="C28" s="44"/>
      <c r="D28" s="57">
        <f>SUM(D10:D22,D24:D27)</f>
        <v>-75206694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236</v>
      </c>
      <c r="B30" s="57">
        <f>SUM(B28:B29)</f>
        <v>-340077935</v>
      </c>
      <c r="C30" s="45"/>
      <c r="D30" s="57">
        <f>SUM(D28:D29)</f>
        <v>-75206694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-340077935</v>
      </c>
      <c r="C35" s="48"/>
      <c r="D35" s="58">
        <f>D30+D33</f>
        <v>-75206694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-340077935</v>
      </c>
      <c r="D50" s="59">
        <f>D35</f>
        <v>-75206694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-340077935</v>
      </c>
      <c r="D71" s="60">
        <f>D69+D50</f>
        <v>-75206694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2023-07-11T11:54:10Z</dcterms:modified>
</cp:coreProperties>
</file>